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106"/>
  <workbookPr/>
  <mc:AlternateContent xmlns:mc="http://schemas.openxmlformats.org/markup-compatibility/2006">
    <mc:Choice Requires="x15">
      <x15ac:absPath xmlns:x15ac="http://schemas.microsoft.com/office/spreadsheetml/2010/11/ac" url="/Users/Anna/Google Drive/03-Investigació/Investigacio/Articles/Going/InvOperativa/02. Graph Drawing/2018 MinMax Graph Drawing/BGD/05. optsicom/definitiu/"/>
    </mc:Choice>
  </mc:AlternateContent>
  <bookViews>
    <workbookView xWindow="0" yWindow="460" windowWidth="25480" windowHeight="13680" activeTab="2"/>
  </bookViews>
  <sheets>
    <sheet name="Table 8" sheetId="1" r:id="rId1"/>
    <sheet name="Table 9 &amp; Table 10" sheetId="2" r:id="rId2"/>
    <sheet name="Table 11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53" i="3" l="1"/>
  <c r="I4" i="3"/>
  <c r="H4" i="3"/>
  <c r="G4" i="3"/>
  <c r="F4" i="3"/>
  <c r="I3" i="3"/>
  <c r="H3" i="3"/>
  <c r="G3" i="3"/>
  <c r="F3" i="3"/>
  <c r="G4" i="2"/>
  <c r="F4" i="2"/>
  <c r="G3" i="2"/>
  <c r="F3" i="2"/>
  <c r="G2" i="2"/>
  <c r="F2" i="2"/>
  <c r="G4" i="1"/>
  <c r="F4" i="1"/>
  <c r="G3" i="1"/>
  <c r="F3" i="1"/>
  <c r="G2" i="1"/>
  <c r="F2" i="1"/>
</calcChain>
</file>

<file path=xl/sharedStrings.xml><?xml version="1.0" encoding="utf-8"?>
<sst xmlns="http://schemas.openxmlformats.org/spreadsheetml/2006/main" count="876" uniqueCount="366">
  <si>
    <t>max crossing</t>
  </si>
  <si>
    <t>total time</t>
  </si>
  <si>
    <t>CPLEX</t>
  </si>
  <si>
    <t>Tabu Search</t>
  </si>
  <si>
    <t>MCE</t>
  </si>
  <si>
    <t>Instance</t>
  </si>
  <si>
    <t>class</t>
  </si>
  <si>
    <t>n_i</t>
  </si>
  <si>
    <t>l</t>
  </si>
  <si>
    <t>d</t>
  </si>
  <si>
    <t>name</t>
  </si>
  <si>
    <t>uniform</t>
  </si>
  <si>
    <t>low1_1</t>
  </si>
  <si>
    <t>low1_2</t>
  </si>
  <si>
    <t>low1_3</t>
  </si>
  <si>
    <t>low1_4</t>
  </si>
  <si>
    <t>low1_5</t>
  </si>
  <si>
    <t>low1_6</t>
  </si>
  <si>
    <t>low1_7</t>
  </si>
  <si>
    <t>low1_8</t>
  </si>
  <si>
    <t>low1_9</t>
  </si>
  <si>
    <t>low1_10</t>
  </si>
  <si>
    <t>low1_11</t>
  </si>
  <si>
    <t>low1_12</t>
  </si>
  <si>
    <t>low1_13</t>
  </si>
  <si>
    <t>low1_14</t>
  </si>
  <si>
    <t>low1_15</t>
  </si>
  <si>
    <t>low2_1</t>
  </si>
  <si>
    <t>low2_2</t>
  </si>
  <si>
    <t>low2_3</t>
  </si>
  <si>
    <t>low2_4</t>
  </si>
  <si>
    <t>low2_5</t>
  </si>
  <si>
    <t>low2_6</t>
  </si>
  <si>
    <t>low2_7</t>
  </si>
  <si>
    <t>low2_8</t>
  </si>
  <si>
    <t>low2_9</t>
  </si>
  <si>
    <t>low2_10</t>
  </si>
  <si>
    <t>low2_11</t>
  </si>
  <si>
    <t>low2_12</t>
  </si>
  <si>
    <t>low2_13</t>
  </si>
  <si>
    <t>low2_14</t>
  </si>
  <si>
    <t>low3_1</t>
  </si>
  <si>
    <t>low3_3</t>
  </si>
  <si>
    <t>low3_5</t>
  </si>
  <si>
    <t>low3_7</t>
  </si>
  <si>
    <t>low3_9</t>
  </si>
  <si>
    <t>low4_0</t>
  </si>
  <si>
    <t>low4_1</t>
  </si>
  <si>
    <t>low4_2</t>
  </si>
  <si>
    <t>low4_3</t>
  </si>
  <si>
    <t>low4_4</t>
  </si>
  <si>
    <t>low5_0</t>
  </si>
  <si>
    <t>low5_1</t>
  </si>
  <si>
    <t>low5_2</t>
  </si>
  <si>
    <t>low5_3</t>
  </si>
  <si>
    <t>low5_4</t>
  </si>
  <si>
    <t>low6_0</t>
  </si>
  <si>
    <t>low6_1</t>
  </si>
  <si>
    <t>low6_2</t>
  </si>
  <si>
    <t>low6_3</t>
  </si>
  <si>
    <t>low6_4</t>
  </si>
  <si>
    <t>SO</t>
  </si>
  <si>
    <t>noug3-001</t>
  </si>
  <si>
    <t>noug3-002</t>
  </si>
  <si>
    <t>noug3-003</t>
  </si>
  <si>
    <t>noug3-004</t>
  </si>
  <si>
    <t>noug3-005</t>
  </si>
  <si>
    <t>noug3-006</t>
  </si>
  <si>
    <t>noug3-007</t>
  </si>
  <si>
    <t>noug3-008</t>
  </si>
  <si>
    <t>noug3-009</t>
  </si>
  <si>
    <t>noug3-010</t>
  </si>
  <si>
    <t>noug4-001</t>
  </si>
  <si>
    <t>noug4-002</t>
  </si>
  <si>
    <t>noug4-003</t>
  </si>
  <si>
    <t>noug4-004</t>
  </si>
  <si>
    <t>noug4-005</t>
  </si>
  <si>
    <t>noug4-006</t>
  </si>
  <si>
    <t>noug4-007</t>
  </si>
  <si>
    <t>noug4-008</t>
  </si>
  <si>
    <t>noug4-009</t>
  </si>
  <si>
    <t>noug4-010</t>
  </si>
  <si>
    <t>noug5-001</t>
  </si>
  <si>
    <t>noug5-002</t>
  </si>
  <si>
    <t>noug5-003</t>
  </si>
  <si>
    <t>noug5-004</t>
  </si>
  <si>
    <t>noug5-005</t>
  </si>
  <si>
    <t>noug5-006</t>
  </si>
  <si>
    <t>noug5-007</t>
  </si>
  <si>
    <t>noug5-008</t>
  </si>
  <si>
    <t>noug5-009</t>
  </si>
  <si>
    <t>noug5-010</t>
  </si>
  <si>
    <t>noug6-001</t>
  </si>
  <si>
    <t>noug6-002</t>
  </si>
  <si>
    <t>noug6-003</t>
  </si>
  <si>
    <t>noug6-004</t>
  </si>
  <si>
    <t>noug6-005</t>
  </si>
  <si>
    <t>noug6-006</t>
  </si>
  <si>
    <t>noug6-007</t>
  </si>
  <si>
    <t>noug6-008</t>
  </si>
  <si>
    <t>noug6-009</t>
  </si>
  <si>
    <t>noug6-010</t>
  </si>
  <si>
    <t>noug7-001</t>
  </si>
  <si>
    <t>noug7-002</t>
  </si>
  <si>
    <t>noug7-003</t>
  </si>
  <si>
    <t>noug7-004</t>
  </si>
  <si>
    <t>noug7-005</t>
  </si>
  <si>
    <t>noug7-006</t>
  </si>
  <si>
    <t>noug7-007</t>
  </si>
  <si>
    <t>noug7-008</t>
  </si>
  <si>
    <t>noug7-009</t>
  </si>
  <si>
    <t>noug7-010</t>
  </si>
  <si>
    <t>noug8-001</t>
  </si>
  <si>
    <t>noug8-002</t>
  </si>
  <si>
    <t>noug8-003</t>
  </si>
  <si>
    <t>noug8-004</t>
  </si>
  <si>
    <t>noug8-005</t>
  </si>
  <si>
    <t>noug8-006</t>
  </si>
  <si>
    <t>noug8-007</t>
  </si>
  <si>
    <t>noug8-008</t>
  </si>
  <si>
    <t>noug8-009</t>
  </si>
  <si>
    <t>noug8-010</t>
  </si>
  <si>
    <t>connected</t>
  </si>
  <si>
    <t>North</t>
  </si>
  <si>
    <t>Rome</t>
  </si>
  <si>
    <t>c1000_2000_100_2_1</t>
  </si>
  <si>
    <t>c1000_2000_100_2_2</t>
  </si>
  <si>
    <t>c1000_2000_100_2_3</t>
  </si>
  <si>
    <t>c1000_2000_25_2_1</t>
  </si>
  <si>
    <t>c1000_2000_25_2_2</t>
  </si>
  <si>
    <t>c1000_2000_25_2_3</t>
  </si>
  <si>
    <t>c1000_2000_50_2_1</t>
  </si>
  <si>
    <t>c1000_2000_50_2_2</t>
  </si>
  <si>
    <t>c1000_2000_50_2_3</t>
  </si>
  <si>
    <t>c1000_3000_100_2_1</t>
  </si>
  <si>
    <t>c1000_3000_100_2_2</t>
  </si>
  <si>
    <t>c1000_3000_100_2_3</t>
  </si>
  <si>
    <t>c1000_3000_25_2_1</t>
  </si>
  <si>
    <t>c1000_3000_25_2_2</t>
  </si>
  <si>
    <t>c1000_3000_25_2_3</t>
  </si>
  <si>
    <t>c1000_3000_50_2_1</t>
  </si>
  <si>
    <t>c1000_3000_50_2_2</t>
  </si>
  <si>
    <t>c1000_3000_50_2_3</t>
  </si>
  <si>
    <t>c1000_4000_100_2_1</t>
  </si>
  <si>
    <t>c1000_4000_100_2_2</t>
  </si>
  <si>
    <t>c1000_4000_100_2_3</t>
  </si>
  <si>
    <t>c1000_4000_25_2_1</t>
  </si>
  <si>
    <t>c1000_4000_25_2_2</t>
  </si>
  <si>
    <t>c1000_4000_25_2_3</t>
  </si>
  <si>
    <t>c1000_4000_50_2_1</t>
  </si>
  <si>
    <t>c1000_4000_50_2_2</t>
  </si>
  <si>
    <t>c1000_4000_50_2_3</t>
  </si>
  <si>
    <t>c1000_5000_100_2_1</t>
  </si>
  <si>
    <t>c1000_5000_100_2_2</t>
  </si>
  <si>
    <t>c1000_5000_100_2_3</t>
  </si>
  <si>
    <t>c1000_5000_25_2_1</t>
  </si>
  <si>
    <t>c1000_5000_25_2_2</t>
  </si>
  <si>
    <t>c1000_5000_25_2_3</t>
  </si>
  <si>
    <t>c1000_5000_50_2_2</t>
  </si>
  <si>
    <t>c1000_5000_50_2_3</t>
  </si>
  <si>
    <t>c1000_2000_100_4_1</t>
  </si>
  <si>
    <t>c1000_2000_100_4_2</t>
  </si>
  <si>
    <t>c1000_2000_100_4_3</t>
  </si>
  <si>
    <t>c1000_2000_25_4_1</t>
  </si>
  <si>
    <t>c1000_2000_25_4_2</t>
  </si>
  <si>
    <t>c1000_2000_25_4_3</t>
  </si>
  <si>
    <t>c1000_2000_50_4_1</t>
  </si>
  <si>
    <t>c1000_2000_50_4_2</t>
  </si>
  <si>
    <t>c1000_2000_50_4_3</t>
  </si>
  <si>
    <t>c1000_3000_100_4_1</t>
  </si>
  <si>
    <t>c1000_3000_100_4_2</t>
  </si>
  <si>
    <t>c1000_3000_100_4_3</t>
  </si>
  <si>
    <t>c1000_3000_25_4_1</t>
  </si>
  <si>
    <t>c1000_3000_25_4_2</t>
  </si>
  <si>
    <t>c1000_3000_25_4_3</t>
  </si>
  <si>
    <t>c1000_3000_50_4_1</t>
  </si>
  <si>
    <t>c1000_3000_50_4_2</t>
  </si>
  <si>
    <t>c1000_3000_50_4_3</t>
  </si>
  <si>
    <t>c1000_4000_100_4_1</t>
  </si>
  <si>
    <t>c1000_4000_100_4_2</t>
  </si>
  <si>
    <t>c1000_4000_100_4_3</t>
  </si>
  <si>
    <t>c1000_4000_25_4_1</t>
  </si>
  <si>
    <t>c1000_4000_25_4_2</t>
  </si>
  <si>
    <t>c1000_4000_25_4_3</t>
  </si>
  <si>
    <t>c1000_4000_50_4_1</t>
  </si>
  <si>
    <t>c1000_4000_50_4_2</t>
  </si>
  <si>
    <t>c1000_4000_50_4_3</t>
  </si>
  <si>
    <t>c1000_5000_100_4_1</t>
  </si>
  <si>
    <t>c1000_5000_100_4_2</t>
  </si>
  <si>
    <t>c1000_5000_100_4_3</t>
  </si>
  <si>
    <t>c1000_5000_25_4_1</t>
  </si>
  <si>
    <t>c1000_5000_25_4_2</t>
  </si>
  <si>
    <t>c1000_5000_25_4_3</t>
  </si>
  <si>
    <t>c1000_5000_50_4_1</t>
  </si>
  <si>
    <t>c1000_5000_50_4_2</t>
  </si>
  <si>
    <t>c1000_5000_50_4_3</t>
  </si>
  <si>
    <t>c1000_2000_100_8_1</t>
  </si>
  <si>
    <t>c1000_2000_100_8_2</t>
  </si>
  <si>
    <t>c1000_2000_100_8_3</t>
  </si>
  <si>
    <t>c1000_2000_25_8_1</t>
  </si>
  <si>
    <t>c1000_2000_25_8_2</t>
  </si>
  <si>
    <t>c1000_2000_25_8_3</t>
  </si>
  <si>
    <t>c1000_2000_50_8_1</t>
  </si>
  <si>
    <t>c1000_2000_50_8_2</t>
  </si>
  <si>
    <t>c1000_2000_50_8_3</t>
  </si>
  <si>
    <t>c1000_3000_100_8_1</t>
  </si>
  <si>
    <t>c1000_3000_100_8_2</t>
  </si>
  <si>
    <t>c1000_3000_100_8_3</t>
  </si>
  <si>
    <t>c1000_3000_25_8_1</t>
  </si>
  <si>
    <t>c1000_3000_25_8_2</t>
  </si>
  <si>
    <t>c1000_3000_50_8_2</t>
  </si>
  <si>
    <t>c1000_3000_50_8_3</t>
  </si>
  <si>
    <t>c1000_4000_100_8_1</t>
  </si>
  <si>
    <t>c1000_4000_100_8_2</t>
  </si>
  <si>
    <t>c1000_4000_100_8_3</t>
  </si>
  <si>
    <t>c1000_4000_25_8_1</t>
  </si>
  <si>
    <t>c1000_4000_25_8_2</t>
  </si>
  <si>
    <t>c1000_4000_50_8_3</t>
  </si>
  <si>
    <t>c1000_5000_25_8_1</t>
  </si>
  <si>
    <t>c1000_5000_25_8_2</t>
  </si>
  <si>
    <t>north.30.29.11</t>
  </si>
  <si>
    <t>north.30.29.12</t>
  </si>
  <si>
    <t>north.30.29.7</t>
  </si>
  <si>
    <t>north.30.33.19</t>
  </si>
  <si>
    <t>north.30.33.5</t>
  </si>
  <si>
    <t>north.30.34.20</t>
  </si>
  <si>
    <t>north.30.35.14</t>
  </si>
  <si>
    <t>north.30.35.18</t>
  </si>
  <si>
    <t>north.30.35.4</t>
  </si>
  <si>
    <t>north.30.37.10</t>
  </si>
  <si>
    <t>north.30.37.9</t>
  </si>
  <si>
    <t>north.30.39.17</t>
  </si>
  <si>
    <t>north.30.40.13</t>
  </si>
  <si>
    <t>north.30.40.21</t>
  </si>
  <si>
    <t>north.30.41.3</t>
  </si>
  <si>
    <t>north.30.43.1</t>
  </si>
  <si>
    <t>north.30.44.15</t>
  </si>
  <si>
    <t>north.30.45.2</t>
  </si>
  <si>
    <t>north.30.45.8</t>
  </si>
  <si>
    <t>north.30.55.16</t>
  </si>
  <si>
    <t>north.30.62.6</t>
  </si>
  <si>
    <t>north.40.131.15</t>
  </si>
  <si>
    <t>north.40.39.11</t>
  </si>
  <si>
    <t>north.40.39.12</t>
  </si>
  <si>
    <t>north.40.39.1</t>
  </si>
  <si>
    <t>north.40.39.9</t>
  </si>
  <si>
    <t>north.40.46.6</t>
  </si>
  <si>
    <t>north.40.47.3</t>
  </si>
  <si>
    <t>north.40.48.5</t>
  </si>
  <si>
    <t>north.40.49.14</t>
  </si>
  <si>
    <t>north.40.49.2</t>
  </si>
  <si>
    <t>north.40.49.4</t>
  </si>
  <si>
    <t>north.40.54.8</t>
  </si>
  <si>
    <t>north.40.56.13</t>
  </si>
  <si>
    <t>north.40.60.16</t>
  </si>
  <si>
    <t>north.40.72.10</t>
  </si>
  <si>
    <t>north.40.73.7</t>
  </si>
  <si>
    <t>north.45.45.7</t>
  </si>
  <si>
    <t>north.45.46.5</t>
  </si>
  <si>
    <t>north.45.47.2</t>
  </si>
  <si>
    <t>north.45.47.3</t>
  </si>
  <si>
    <t>north.45.56.4</t>
  </si>
  <si>
    <t>north.45.57.6</t>
  </si>
  <si>
    <t>north.45.59.1</t>
  </si>
  <si>
    <t>north.50.49.2</t>
  </si>
  <si>
    <t>north.50.69.3</t>
  </si>
  <si>
    <t>north.50.75.1</t>
  </si>
  <si>
    <t>north.55.105.10</t>
  </si>
  <si>
    <t>north.55.105.11</t>
  </si>
  <si>
    <t>north.55.105.2</t>
  </si>
  <si>
    <t>north.55.105.3</t>
  </si>
  <si>
    <t>north.55.105.4</t>
  </si>
  <si>
    <t>north.55.111.9</t>
  </si>
  <si>
    <t>north.55.130.6</t>
  </si>
  <si>
    <t>north.55.63.1</t>
  </si>
  <si>
    <t>north.55.65.5</t>
  </si>
  <si>
    <t>north.55.72.8</t>
  </si>
  <si>
    <t>north.55.82.7</t>
  </si>
  <si>
    <t>rome.10.10.43</t>
  </si>
  <si>
    <t>rome.10.10.54</t>
  </si>
  <si>
    <t>rome.11.12.65</t>
  </si>
  <si>
    <t>rome.11.17.88</t>
  </si>
  <si>
    <t>rome.12.11.10</t>
  </si>
  <si>
    <t>rome.12.11.32</t>
  </si>
  <si>
    <t>rome.12.13.81</t>
  </si>
  <si>
    <t>rome.13.17.80</t>
  </si>
  <si>
    <t>rome.13.19.87</t>
  </si>
  <si>
    <t>rome.15.15.85</t>
  </si>
  <si>
    <t>rome.15.18.75</t>
  </si>
  <si>
    <t>rome.15.24.83</t>
  </si>
  <si>
    <t>rome.16.17.21</t>
  </si>
  <si>
    <t>rome.18.26.86</t>
  </si>
  <si>
    <t>rome.20.21.5</t>
  </si>
  <si>
    <t>rome.20.25.9</t>
  </si>
  <si>
    <t>rome.20.26.78</t>
  </si>
  <si>
    <t>rome.21.21.15</t>
  </si>
  <si>
    <t>rome.21.24.40</t>
  </si>
  <si>
    <t>rome.21.24.44</t>
  </si>
  <si>
    <t>rome.21.24.46</t>
  </si>
  <si>
    <t>rome.21.24.79</t>
  </si>
  <si>
    <t>rome.21.26.11</t>
  </si>
  <si>
    <t>rome.21.26.24</t>
  </si>
  <si>
    <t>rome.21.27.20</t>
  </si>
  <si>
    <t>rome.21.33.41</t>
  </si>
  <si>
    <t>rome.21.36.25</t>
  </si>
  <si>
    <t>rome.22.23.28</t>
  </si>
  <si>
    <t>rome.22.24.55</t>
  </si>
  <si>
    <t>rome.22.26.73</t>
  </si>
  <si>
    <t>rome.22.27.52</t>
  </si>
  <si>
    <t>rome.22.30.14</t>
  </si>
  <si>
    <t>rome.22.31.34</t>
  </si>
  <si>
    <t>rome.23.24.63</t>
  </si>
  <si>
    <t>rome.23.24.76</t>
  </si>
  <si>
    <t>rome.23.25.70</t>
  </si>
  <si>
    <t>rome.23.26.19</t>
  </si>
  <si>
    <t>rome.23.30.82</t>
  </si>
  <si>
    <t>rome.24.25.47</t>
  </si>
  <si>
    <t>rome.24.28.27</t>
  </si>
  <si>
    <t>rome.24.32.50</t>
  </si>
  <si>
    <t>rome.24.33.7</t>
  </si>
  <si>
    <t>rome.25.37.51</t>
  </si>
  <si>
    <t>rome.26.30.2</t>
  </si>
  <si>
    <t>rome.26.31.61</t>
  </si>
  <si>
    <t>rome.26.38.57</t>
  </si>
  <si>
    <t>rome.27.28.62</t>
  </si>
  <si>
    <t>rome.27.37.68</t>
  </si>
  <si>
    <t>rome.28.29.12</t>
  </si>
  <si>
    <t>rome.28.31.1</t>
  </si>
  <si>
    <t>rome.28.32.71</t>
  </si>
  <si>
    <t>rome.28.34.29</t>
  </si>
  <si>
    <t>rome.28.35.36</t>
  </si>
  <si>
    <t>rome.28.38.4</t>
  </si>
  <si>
    <t>rome.29.28.35</t>
  </si>
  <si>
    <t>rome.29.30.31</t>
  </si>
  <si>
    <t>rome.29.32.45</t>
  </si>
  <si>
    <t>rome.29.40.69</t>
  </si>
  <si>
    <t>rome.30.31.3</t>
  </si>
  <si>
    <t>rome.30.31.53</t>
  </si>
  <si>
    <t>rome.30.32.48</t>
  </si>
  <si>
    <t>rome.30.33.60</t>
  </si>
  <si>
    <t>rome.30.35.64</t>
  </si>
  <si>
    <t>rome.30.35.74</t>
  </si>
  <si>
    <t>rome.30.36.77</t>
  </si>
  <si>
    <t>rome.30.36.84</t>
  </si>
  <si>
    <t>rome.30.40.23</t>
  </si>
  <si>
    <t>rome.30.40.59</t>
  </si>
  <si>
    <t>rome.31.34.38</t>
  </si>
  <si>
    <t>rome.31.36.18</t>
  </si>
  <si>
    <t>rome.31.37.33</t>
  </si>
  <si>
    <t>rome.31.40.49</t>
  </si>
  <si>
    <t>rome.31.40.56</t>
  </si>
  <si>
    <t>rome.32.37.13</t>
  </si>
  <si>
    <t>rome.33.34.42</t>
  </si>
  <si>
    <t>rome.33.37.30</t>
  </si>
  <si>
    <t>rome.33.38.39</t>
  </si>
  <si>
    <t>rome.33.42.66</t>
  </si>
  <si>
    <t>rome.35.42.16</t>
  </si>
  <si>
    <t>rome.35.42.67</t>
  </si>
  <si>
    <t>rome.38.48.26</t>
  </si>
  <si>
    <t>rome.40.42.8</t>
  </si>
  <si>
    <t>rome.40.49.22</t>
  </si>
  <si>
    <t>rome.41.45.72</t>
  </si>
  <si>
    <t>rome.41.54.37</t>
  </si>
  <si>
    <t>rome.43.58.6</t>
  </si>
  <si>
    <t>rome.48.58.17</t>
  </si>
  <si>
    <t>rome.49.62.58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</si>
</sst>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00_ "/>
    <numFmt numFmtId="165" formatCode="0.000%"/>
    <numFmt numFmtId="166" formatCode="0.0_ "/>
    <numFmt numFmtId="167" formatCode="0.00_ "/>
    <numFmt numFmtId="168" formatCode="#,##0.0"/>
    <numFmt numFmtId="173" formatCode="0_ "/>
    <numFmt numFmtId="174" formatCode="0.0"/>
  </numFmts>
  <fonts count="4" x14ac:knownFonts="1">
    <font>
      <sz val="11"/>
      <color theme="1"/>
      <name val="Calibri"/>
      <charset val="134"/>
      <scheme val="minor"/>
    </font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0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8" fontId="1" fillId="0" borderId="3" xfId="0" applyNumberFormat="1" applyFont="1" applyFill="1" applyBorder="1" applyAlignment="1">
      <alignment horizontal="center"/>
    </xf>
    <xf numFmtId="174" fontId="1" fillId="0" borderId="3" xfId="0" applyNumberFormat="1" applyFont="1" applyFill="1" applyBorder="1" applyAlignment="1">
      <alignment horizontal="center"/>
    </xf>
    <xf numFmtId="0" fontId="1" fillId="0" borderId="3" xfId="0" applyNumberFormat="1" applyFont="1" applyFill="1" applyBorder="1" applyAlignment="1">
      <alignment vertical="center"/>
    </xf>
    <xf numFmtId="0" fontId="1" fillId="0" borderId="3" xfId="0" applyFont="1" applyBorder="1">
      <alignment vertical="center"/>
    </xf>
    <xf numFmtId="167" fontId="1" fillId="0" borderId="0" xfId="0" applyNumberFormat="1" applyFont="1">
      <alignment vertical="center"/>
    </xf>
    <xf numFmtId="2" fontId="0" fillId="0" borderId="0" xfId="0" applyNumberFormat="1" applyFont="1" applyFill="1" applyBorder="1" applyAlignment="1">
      <alignment vertical="center"/>
    </xf>
    <xf numFmtId="2" fontId="1" fillId="0" borderId="0" xfId="0" applyNumberFormat="1" applyFont="1">
      <alignment vertical="center"/>
    </xf>
    <xf numFmtId="167" fontId="0" fillId="0" borderId="0" xfId="0" applyNumberFormat="1" applyFont="1">
      <alignment vertical="center"/>
    </xf>
    <xf numFmtId="2" fontId="1" fillId="0" borderId="0" xfId="0" applyNumberFormat="1" applyFont="1" applyBorder="1">
      <alignment vertical="center"/>
    </xf>
    <xf numFmtId="167" fontId="2" fillId="0" borderId="0" xfId="0" applyNumberFormat="1" applyFont="1" applyBorder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73" fontId="1" fillId="0" borderId="3" xfId="0" applyNumberFormat="1" applyFont="1" applyBorder="1" applyAlignment="1">
      <alignment horizontal="center" vertical="center"/>
    </xf>
    <xf numFmtId="173" fontId="1" fillId="0" borderId="3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Border="1">
      <alignment vertical="center"/>
    </xf>
    <xf numFmtId="165" fontId="1" fillId="0" borderId="0" xfId="0" applyNumberFormat="1" applyFont="1">
      <alignment vertical="center"/>
    </xf>
    <xf numFmtId="0" fontId="3" fillId="2" borderId="3" xfId="0" applyFont="1" applyFill="1" applyBorder="1">
      <alignment vertical="center"/>
    </xf>
    <xf numFmtId="0" fontId="0" fillId="0" borderId="3" xfId="0" applyBorder="1">
      <alignment vertical="center"/>
    </xf>
    <xf numFmtId="0" fontId="3" fillId="2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vertical="center"/>
    </xf>
    <xf numFmtId="0" fontId="0" fillId="0" borderId="1" xfId="0" applyNumberFormat="1" applyFont="1" applyFill="1" applyBorder="1" applyAlignment="1">
      <alignment vertical="center"/>
    </xf>
    <xf numFmtId="0" fontId="1" fillId="0" borderId="0" xfId="0" applyFont="1" applyBorder="1">
      <alignment vertical="center"/>
    </xf>
    <xf numFmtId="0" fontId="2" fillId="3" borderId="3" xfId="0" applyFont="1" applyFill="1" applyBorder="1" applyAlignment="1">
      <alignment horizontal="center" vertical="center"/>
    </xf>
    <xf numFmtId="167" fontId="1" fillId="0" borderId="3" xfId="0" applyNumberFormat="1" applyFont="1" applyBorder="1" applyAlignment="1">
      <alignment horizontal="center" vertical="center"/>
    </xf>
    <xf numFmtId="165" fontId="1" fillId="0" borderId="0" xfId="0" applyNumberFormat="1" applyFont="1" applyBorder="1">
      <alignment vertical="center"/>
    </xf>
    <xf numFmtId="0" fontId="2" fillId="0" borderId="0" xfId="0" applyFont="1" applyBorder="1">
      <alignment vertical="center"/>
    </xf>
    <xf numFmtId="165" fontId="2" fillId="0" borderId="0" xfId="0" applyNumberFormat="1" applyFont="1" applyBorder="1">
      <alignment vertical="center"/>
    </xf>
    <xf numFmtId="167" fontId="1" fillId="0" borderId="3" xfId="0" applyNumberFormat="1" applyFont="1" applyFill="1" applyBorder="1" applyAlignment="1">
      <alignment horizontal="center"/>
    </xf>
    <xf numFmtId="0" fontId="2" fillId="0" borderId="3" xfId="0" applyFont="1" applyBorder="1">
      <alignment vertical="center"/>
    </xf>
    <xf numFmtId="166" fontId="0" fillId="0" borderId="3" xfId="0" applyNumberFormat="1" applyBorder="1">
      <alignment vertical="center"/>
    </xf>
    <xf numFmtId="0" fontId="0" fillId="0" borderId="3" xfId="0" applyNumberFormat="1" applyBorder="1">
      <alignment vertical="center"/>
    </xf>
    <xf numFmtId="0" fontId="0" fillId="0" borderId="1" xfId="0" applyNumberFormat="1" applyBorder="1">
      <alignment vertical="center"/>
    </xf>
    <xf numFmtId="167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3" fillId="3" borderId="3" xfId="0" applyFont="1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right" vertical="center"/>
    </xf>
    <xf numFmtId="173" fontId="0" fillId="0" borderId="3" xfId="0" applyNumberFormat="1" applyFont="1" applyFill="1" applyBorder="1" applyAlignment="1">
      <alignment horizontal="right" vertical="center"/>
    </xf>
    <xf numFmtId="167" fontId="0" fillId="0" borderId="3" xfId="0" applyNumberFormat="1" applyFont="1" applyBorder="1" applyAlignment="1">
      <alignment horizontal="right" vertical="center"/>
    </xf>
    <xf numFmtId="0" fontId="0" fillId="0" borderId="3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right" vertical="center"/>
    </xf>
    <xf numFmtId="0" fontId="0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3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Font="1" applyAlignment="1">
      <alignment horizontal="right" vertical="center"/>
    </xf>
    <xf numFmtId="173" fontId="0" fillId="0" borderId="0" xfId="0" applyNumberFormat="1" applyFont="1" applyAlignment="1">
      <alignment horizontal="right" vertical="center"/>
    </xf>
    <xf numFmtId="173" fontId="0" fillId="0" borderId="0" xfId="0" applyNumberFormat="1">
      <alignment vertical="center"/>
    </xf>
    <xf numFmtId="166" fontId="0" fillId="0" borderId="0" xfId="0" applyNumberFormat="1" applyFont="1" applyAlignment="1">
      <alignment horizontal="right" vertical="center"/>
    </xf>
    <xf numFmtId="10" fontId="0" fillId="0" borderId="0" xfId="0" applyNumberForma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225910</xdr:colOff>
      <xdr:row>0</xdr:row>
      <xdr:rowOff>53340</xdr:rowOff>
    </xdr:from>
    <xdr:to>
      <xdr:col>11</xdr:col>
      <xdr:colOff>801967</xdr:colOff>
      <xdr:row>4</xdr:row>
      <xdr:rowOff>0</xdr:rowOff>
    </xdr:to>
    <xdr:sp macro="" textlink="">
      <xdr:nvSpPr>
        <xdr:cNvPr id="2" name="TextBox 1"/>
        <xdr:cNvSpPr txBox="1"/>
      </xdr:nvSpPr>
      <xdr:spPr>
        <a:xfrm>
          <a:off x="5503545" y="53340"/>
          <a:ext cx="3961130" cy="6273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altLang="en-US" sz="1100" b="1"/>
            <a:t>Comparison of solution methods</a:t>
          </a:r>
          <a:r>
            <a:rPr lang="en-US" altLang="en-US" sz="1100"/>
            <a:t>: CPLEX 12.8, Tabu Search, and MCE heuristic (Stallmann '12). CPLEX time limit has been set to 1h,  the two heuristics were run for 60 seconds.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67235</xdr:colOff>
      <xdr:row>0</xdr:row>
      <xdr:rowOff>0</xdr:rowOff>
    </xdr:from>
    <xdr:to>
      <xdr:col>14</xdr:col>
      <xdr:colOff>493058</xdr:colOff>
      <xdr:row>4</xdr:row>
      <xdr:rowOff>145676</xdr:rowOff>
    </xdr:to>
    <xdr:sp macro="" textlink="">
      <xdr:nvSpPr>
        <xdr:cNvPr id="2" name="TextBox 1"/>
        <xdr:cNvSpPr txBox="1"/>
      </xdr:nvSpPr>
      <xdr:spPr>
        <a:xfrm>
          <a:off x="5401310" y="0"/>
          <a:ext cx="5858510" cy="82613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x-none" altLang="en-US" sz="1100" b="1">
              <a:latin typeface="+mn-lt"/>
              <a:cs typeface="Arial" panose="02080604020202020204" pitchFamily="7" charset="0"/>
            </a:rPr>
            <a:t>Comparison of heuristic algorithms:</a:t>
          </a:r>
          <a:r>
            <a:rPr lang="x-none" altLang="en-US" sz="1100">
              <a:latin typeface="+mn-lt"/>
              <a:cs typeface="Arial" panose="02080604020202020204" pitchFamily="7" charset="0"/>
            </a:rPr>
            <a:t> MCE (Stallmann '12), Tabu Search, and SO (Martí  et al. '18).  For all instances,</a:t>
          </a:r>
          <a:r>
            <a:rPr lang="es-ES" altLang="en-US" sz="1100">
              <a:latin typeface="+mn-lt"/>
              <a:cs typeface="Arial" panose="02080604020202020204" pitchFamily="7" charset="0"/>
            </a:rPr>
            <a:t> MCE and</a:t>
          </a:r>
          <a:r>
            <a:rPr lang="x-none" altLang="en-US" sz="1100">
              <a:latin typeface="+mn-lt"/>
              <a:cs typeface="Arial" panose="02080604020202020204" pitchFamily="7" charset="0"/>
            </a:rPr>
            <a:t> Tabu Search algorithm was set to run for 60 seconds.</a:t>
          </a:r>
          <a:r>
            <a:rPr lang="es-ES" altLang="en-US" sz="1100">
              <a:latin typeface="+mn-lt"/>
              <a:cs typeface="Arial" panose="02080604020202020204" pitchFamily="7" charset="0"/>
            </a:rPr>
            <a:t> </a:t>
          </a:r>
          <a:r>
            <a:rPr lang="x-none" sz="1100">
              <a:solidFill>
                <a:schemeClr val="dk1"/>
              </a:solidFill>
              <a:effectLst/>
              <a:latin typeface="+mn-lt"/>
              <a:ea typeface="+mn-ea"/>
              <a:cs typeface="Arial" panose="02080604020202020204" pitchFamily="7" charset="0"/>
            </a:rPr>
            <a:t>The maximum number of iteration of SO was set to obtain computational times comparables to MCE</a:t>
          </a:r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Arial" panose="02080604020202020204" pitchFamily="7" charset="0"/>
            </a:rPr>
            <a:t> and TS</a:t>
          </a:r>
          <a:r>
            <a:rPr lang="x-none" sz="1100">
              <a:solidFill>
                <a:schemeClr val="dk1"/>
              </a:solidFill>
              <a:effectLst/>
              <a:latin typeface="+mn-lt"/>
              <a:ea typeface="+mn-ea"/>
              <a:cs typeface="Arial" panose="02080604020202020204" pitchFamily="7" charset="0"/>
            </a:rPr>
            <a:t>. </a:t>
          </a:r>
          <a:endParaRPr lang="x-none" altLang="en-US" sz="1100">
            <a:latin typeface="+mn-lt"/>
            <a:cs typeface="Arial" panose="02080604020202020204" pitchFamily="7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67234</xdr:colOff>
      <xdr:row>4</xdr:row>
      <xdr:rowOff>155425</xdr:rowOff>
    </xdr:from>
    <xdr:to>
      <xdr:col>13</xdr:col>
      <xdr:colOff>212912</xdr:colOff>
      <xdr:row>8</xdr:row>
      <xdr:rowOff>145676</xdr:rowOff>
    </xdr:to>
    <xdr:sp macro="" textlink="">
      <xdr:nvSpPr>
        <xdr:cNvPr id="2" name="TextBox 1"/>
        <xdr:cNvSpPr txBox="1"/>
      </xdr:nvSpPr>
      <xdr:spPr>
        <a:xfrm>
          <a:off x="5800090" y="835660"/>
          <a:ext cx="4117340" cy="67119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x-none" altLang="en-US" sz="1100" b="1">
              <a:latin typeface="+mn-lt"/>
              <a:cs typeface="Arial" panose="02080604020202020204" pitchFamily="7" charset="0"/>
            </a:rPr>
            <a:t>Comparison of heuristic algorithms:</a:t>
          </a:r>
          <a:r>
            <a:rPr lang="x-none" altLang="en-US" sz="1100">
              <a:latin typeface="+mn-lt"/>
              <a:cs typeface="Arial" panose="02080604020202020204" pitchFamily="7" charset="0"/>
            </a:rPr>
            <a:t> MCE (Stallmann '12)</a:t>
          </a:r>
          <a:r>
            <a:rPr lang="es-ES" altLang="en-US" sz="1100">
              <a:latin typeface="+mn-lt"/>
              <a:cs typeface="Arial" panose="02080604020202020204" pitchFamily="7" charset="0"/>
            </a:rPr>
            <a:t> and</a:t>
          </a:r>
          <a:r>
            <a:rPr lang="x-none" altLang="en-US" sz="1100">
              <a:latin typeface="+mn-lt"/>
              <a:cs typeface="Arial" panose="02080604020202020204" pitchFamily="7" charset="0"/>
            </a:rPr>
            <a:t> Tabu Search.  For all instances,</a:t>
          </a:r>
          <a:r>
            <a:rPr lang="es-ES" altLang="en-US" sz="1100">
              <a:latin typeface="+mn-lt"/>
              <a:cs typeface="Arial" panose="02080604020202020204" pitchFamily="7" charset="0"/>
            </a:rPr>
            <a:t> MCE and</a:t>
          </a:r>
          <a:r>
            <a:rPr lang="x-none" altLang="en-US" sz="1100">
              <a:latin typeface="+mn-lt"/>
              <a:cs typeface="Arial" panose="02080604020202020204" pitchFamily="7" charset="0"/>
            </a:rPr>
            <a:t> Tabu Search algorithm was set to run for 60 seconds.</a:t>
          </a:r>
          <a:r>
            <a:rPr lang="es-ES" altLang="en-US" sz="1100">
              <a:latin typeface="+mn-lt"/>
              <a:cs typeface="Arial" panose="02080604020202020204" pitchFamily="7" charset="0"/>
            </a:rPr>
            <a:t> </a:t>
          </a:r>
          <a:endParaRPr lang="x-none" altLang="en-US" sz="1100">
            <a:latin typeface="+mn-lt"/>
            <a:cs typeface="Arial" panose="02080604020202020204" pitchFamily="7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6"/>
  <sheetViews>
    <sheetView topLeftCell="A16" zoomScale="85" zoomScaleNormal="85" zoomScalePageLayoutView="85" workbookViewId="0">
      <selection activeCell="N10" sqref="N10"/>
    </sheetView>
  </sheetViews>
  <sheetFormatPr baseColWidth="10" defaultColWidth="8.83203125" defaultRowHeight="15" x14ac:dyDescent="0.2"/>
  <cols>
    <col min="1" max="1" width="8.1640625" customWidth="1"/>
    <col min="2" max="3" width="6.5" customWidth="1"/>
    <col min="4" max="4" width="8.83203125" customWidth="1"/>
    <col min="5" max="5" width="12.1640625" customWidth="1"/>
    <col min="6" max="6" width="13.5" customWidth="1"/>
    <col min="7" max="7" width="12.5" customWidth="1"/>
    <col min="9" max="9" width="9.1640625" customWidth="1"/>
    <col min="12" max="12" width="21.33203125" customWidth="1"/>
    <col min="29" max="29" width="11" customWidth="1"/>
    <col min="33" max="33" width="17.5" customWidth="1"/>
  </cols>
  <sheetData>
    <row r="1" spans="1:40" x14ac:dyDescent="0.2">
      <c r="F1" s="37" t="s">
        <v>0</v>
      </c>
      <c r="G1" s="38" t="s">
        <v>1</v>
      </c>
      <c r="H1" s="19"/>
      <c r="I1" s="19"/>
      <c r="J1" s="19"/>
      <c r="K1" s="19"/>
      <c r="L1" s="19"/>
    </row>
    <row r="2" spans="1:40" x14ac:dyDescent="0.2">
      <c r="E2" t="s">
        <v>2</v>
      </c>
      <c r="F2" s="39">
        <f>AVERAGE(F8:F56)</f>
        <v>21.938775510204081</v>
      </c>
      <c r="G2" s="39">
        <f>AVERAGE(G8:G56)</f>
        <v>2317.5667346938772</v>
      </c>
      <c r="H2" s="40"/>
      <c r="I2" s="48"/>
      <c r="J2" s="48"/>
      <c r="K2" s="48"/>
      <c r="L2" s="48"/>
    </row>
    <row r="3" spans="1:40" x14ac:dyDescent="0.2">
      <c r="E3" t="s">
        <v>3</v>
      </c>
      <c r="F3" s="39">
        <f>AVERAGE(H8:H56)</f>
        <v>12.591836734693878</v>
      </c>
      <c r="G3" s="39">
        <f>AVERAGE(I8:I56)</f>
        <v>60.215265306122447</v>
      </c>
      <c r="H3" s="39"/>
      <c r="I3" s="48"/>
      <c r="J3" s="48"/>
      <c r="K3" s="48"/>
      <c r="L3" s="48"/>
    </row>
    <row r="4" spans="1:40" x14ac:dyDescent="0.2">
      <c r="D4" s="1"/>
      <c r="E4" s="1" t="s">
        <v>4</v>
      </c>
      <c r="F4" s="39">
        <f>AVERAGE(J8:J56)</f>
        <v>13.489795918367347</v>
      </c>
      <c r="G4" s="39">
        <f>AVERAGE(K8:K56)</f>
        <v>60</v>
      </c>
      <c r="H4" s="40"/>
      <c r="I4" s="48"/>
      <c r="J4" s="48"/>
      <c r="K4" s="48"/>
      <c r="L4" s="48"/>
    </row>
    <row r="5" spans="1:40" x14ac:dyDescent="0.2">
      <c r="Y5" s="51"/>
      <c r="Z5" s="51"/>
    </row>
    <row r="6" spans="1:40" x14ac:dyDescent="0.2">
      <c r="A6" s="57" t="s">
        <v>5</v>
      </c>
      <c r="B6" s="58"/>
      <c r="C6" s="58"/>
      <c r="D6" s="58"/>
      <c r="E6" s="59"/>
      <c r="F6" s="60" t="s">
        <v>2</v>
      </c>
      <c r="G6" s="60"/>
      <c r="H6" s="60" t="s">
        <v>3</v>
      </c>
      <c r="I6" s="60"/>
      <c r="J6" s="60" t="s">
        <v>4</v>
      </c>
      <c r="K6" s="60"/>
      <c r="Y6" s="51"/>
      <c r="Z6" s="51"/>
    </row>
    <row r="7" spans="1:40" x14ac:dyDescent="0.2">
      <c r="A7" s="35" t="s">
        <v>6</v>
      </c>
      <c r="B7" s="35" t="s">
        <v>7</v>
      </c>
      <c r="C7" s="35" t="s">
        <v>8</v>
      </c>
      <c r="D7" s="35" t="s">
        <v>9</v>
      </c>
      <c r="E7" s="41" t="s">
        <v>10</v>
      </c>
      <c r="F7" s="42" t="s">
        <v>0</v>
      </c>
      <c r="G7" s="42" t="s">
        <v>1</v>
      </c>
      <c r="H7" s="42" t="s">
        <v>0</v>
      </c>
      <c r="I7" s="42" t="s">
        <v>1</v>
      </c>
      <c r="J7" s="42" t="s">
        <v>0</v>
      </c>
      <c r="K7" s="42" t="s">
        <v>1</v>
      </c>
      <c r="N7" s="50"/>
      <c r="O7" s="50"/>
      <c r="P7" s="50"/>
      <c r="Q7" s="50"/>
      <c r="T7" s="50"/>
      <c r="U7" s="50"/>
      <c r="V7" s="50"/>
      <c r="W7" s="50"/>
      <c r="Y7" s="51"/>
      <c r="Z7" s="51"/>
    </row>
    <row r="8" spans="1:40" x14ac:dyDescent="0.2">
      <c r="A8" s="22" t="s">
        <v>11</v>
      </c>
      <c r="B8" s="22">
        <v>10</v>
      </c>
      <c r="C8" s="22">
        <v>10</v>
      </c>
      <c r="D8" s="36">
        <v>1.42</v>
      </c>
      <c r="E8" s="41" t="s">
        <v>12</v>
      </c>
      <c r="F8" s="43">
        <v>3</v>
      </c>
      <c r="G8" s="44">
        <v>63.04</v>
      </c>
      <c r="H8" s="45">
        <v>4</v>
      </c>
      <c r="I8" s="44">
        <v>60.066000000000003</v>
      </c>
      <c r="J8" s="46">
        <v>5</v>
      </c>
      <c r="K8" s="49">
        <v>60</v>
      </c>
      <c r="N8" s="51"/>
      <c r="O8" s="51"/>
      <c r="P8" s="52"/>
      <c r="Q8" s="52"/>
      <c r="T8" s="51"/>
      <c r="U8" s="51"/>
      <c r="V8" s="52"/>
      <c r="W8" s="52"/>
      <c r="Y8" s="51"/>
      <c r="Z8" s="51"/>
    </row>
    <row r="9" spans="1:40" x14ac:dyDescent="0.2">
      <c r="A9" s="22" t="s">
        <v>11</v>
      </c>
      <c r="B9" s="22">
        <v>10</v>
      </c>
      <c r="C9" s="22">
        <v>10</v>
      </c>
      <c r="D9" s="36">
        <v>1.48</v>
      </c>
      <c r="E9" s="41" t="s">
        <v>13</v>
      </c>
      <c r="F9" s="43">
        <v>5</v>
      </c>
      <c r="G9" s="44">
        <v>331.91</v>
      </c>
      <c r="H9" s="45">
        <v>5</v>
      </c>
      <c r="I9" s="44">
        <v>60.018999999999998</v>
      </c>
      <c r="J9" s="46">
        <v>6</v>
      </c>
      <c r="K9" s="49">
        <v>60</v>
      </c>
      <c r="N9" s="51"/>
      <c r="O9" s="51"/>
      <c r="P9" s="52"/>
      <c r="Q9" s="52"/>
      <c r="T9" s="51"/>
      <c r="U9" s="51"/>
      <c r="V9" s="52"/>
      <c r="W9" s="52"/>
      <c r="Y9" s="51"/>
      <c r="Z9" s="51"/>
    </row>
    <row r="10" spans="1:40" x14ac:dyDescent="0.2">
      <c r="A10" s="22" t="s">
        <v>11</v>
      </c>
      <c r="B10" s="22">
        <v>10</v>
      </c>
      <c r="C10" s="22">
        <v>10</v>
      </c>
      <c r="D10" s="36">
        <v>1.54</v>
      </c>
      <c r="E10" s="41" t="s">
        <v>14</v>
      </c>
      <c r="F10" s="43">
        <v>4</v>
      </c>
      <c r="G10" s="44">
        <v>107.04</v>
      </c>
      <c r="H10" s="45">
        <v>5</v>
      </c>
      <c r="I10" s="44">
        <v>60.106000000000002</v>
      </c>
      <c r="J10" s="46">
        <v>5</v>
      </c>
      <c r="K10" s="49">
        <v>60</v>
      </c>
      <c r="N10" s="51"/>
      <c r="O10" s="51"/>
      <c r="P10" s="52"/>
      <c r="Q10" s="52"/>
      <c r="T10" s="51"/>
      <c r="U10" s="51"/>
      <c r="V10" s="52"/>
      <c r="W10" s="52"/>
      <c r="Y10" s="51"/>
      <c r="Z10" s="51"/>
    </row>
    <row r="11" spans="1:40" x14ac:dyDescent="0.2">
      <c r="A11" s="22" t="s">
        <v>11</v>
      </c>
      <c r="B11" s="22">
        <v>10</v>
      </c>
      <c r="C11" s="22">
        <v>10</v>
      </c>
      <c r="D11" s="36">
        <v>1.59</v>
      </c>
      <c r="E11" s="41" t="s">
        <v>15</v>
      </c>
      <c r="F11" s="43">
        <v>5</v>
      </c>
      <c r="G11" s="44">
        <v>3600.01</v>
      </c>
      <c r="H11" s="45">
        <v>6</v>
      </c>
      <c r="I11" s="44">
        <v>60.067999999999998</v>
      </c>
      <c r="J11" s="46">
        <v>6</v>
      </c>
      <c r="K11" s="49">
        <v>60</v>
      </c>
      <c r="Q11" s="52"/>
      <c r="T11" s="51"/>
      <c r="U11" s="51"/>
      <c r="V11" s="52"/>
      <c r="W11" s="52"/>
      <c r="Y11" s="51"/>
      <c r="Z11" s="51"/>
      <c r="AH11" s="39"/>
      <c r="AM11" s="56"/>
    </row>
    <row r="12" spans="1:40" x14ac:dyDescent="0.2">
      <c r="A12" s="22" t="s">
        <v>11</v>
      </c>
      <c r="B12" s="22">
        <v>10</v>
      </c>
      <c r="C12" s="22">
        <v>10</v>
      </c>
      <c r="D12" s="36">
        <v>1.37</v>
      </c>
      <c r="E12" s="41" t="s">
        <v>16</v>
      </c>
      <c r="F12" s="43">
        <v>4</v>
      </c>
      <c r="G12" s="44">
        <v>83.68</v>
      </c>
      <c r="H12" s="45">
        <v>5</v>
      </c>
      <c r="I12" s="44">
        <v>60.03</v>
      </c>
      <c r="J12" s="46">
        <v>4</v>
      </c>
      <c r="K12" s="49">
        <v>60</v>
      </c>
      <c r="Q12" s="52"/>
      <c r="T12" s="51"/>
      <c r="U12" s="51"/>
      <c r="V12" s="52"/>
      <c r="W12" s="52"/>
      <c r="Y12" s="51"/>
      <c r="Z12" s="51"/>
      <c r="AH12" s="39"/>
      <c r="AM12" s="56"/>
      <c r="AN12" s="56"/>
    </row>
    <row r="13" spans="1:40" x14ac:dyDescent="0.2">
      <c r="A13" s="22" t="s">
        <v>11</v>
      </c>
      <c r="B13" s="22">
        <v>10</v>
      </c>
      <c r="C13" s="22">
        <v>10</v>
      </c>
      <c r="D13" s="36">
        <v>1.52</v>
      </c>
      <c r="E13" s="41" t="s">
        <v>17</v>
      </c>
      <c r="F13" s="43">
        <v>4</v>
      </c>
      <c r="G13" s="44">
        <v>439.96</v>
      </c>
      <c r="H13" s="45">
        <v>5</v>
      </c>
      <c r="I13" s="44">
        <v>60.106000000000002</v>
      </c>
      <c r="J13" s="46">
        <v>4</v>
      </c>
      <c r="K13" s="49">
        <v>60</v>
      </c>
      <c r="Q13" s="52"/>
      <c r="T13" s="51"/>
      <c r="U13" s="51"/>
      <c r="V13" s="52"/>
      <c r="W13" s="52"/>
      <c r="Y13" s="51"/>
      <c r="Z13" s="51"/>
      <c r="AH13" s="39"/>
      <c r="AM13" s="56"/>
      <c r="AN13" s="56"/>
    </row>
    <row r="14" spans="1:40" x14ac:dyDescent="0.2">
      <c r="A14" s="22" t="s">
        <v>11</v>
      </c>
      <c r="B14" s="22">
        <v>10</v>
      </c>
      <c r="C14" s="22">
        <v>10</v>
      </c>
      <c r="D14" s="36">
        <v>1.46</v>
      </c>
      <c r="E14" s="41" t="s">
        <v>18</v>
      </c>
      <c r="F14" s="43">
        <v>4</v>
      </c>
      <c r="G14" s="44">
        <v>257.26</v>
      </c>
      <c r="H14" s="45">
        <v>5</v>
      </c>
      <c r="I14" s="44">
        <v>60.015000000000001</v>
      </c>
      <c r="J14" s="46">
        <v>6</v>
      </c>
      <c r="K14" s="49">
        <v>60</v>
      </c>
      <c r="Q14" s="52"/>
      <c r="T14" s="51"/>
      <c r="U14" s="51"/>
      <c r="V14" s="52"/>
      <c r="W14" s="52"/>
      <c r="Y14" s="51"/>
      <c r="Z14" s="51"/>
    </row>
    <row r="15" spans="1:40" x14ac:dyDescent="0.2">
      <c r="A15" s="22" t="s">
        <v>11</v>
      </c>
      <c r="B15" s="22">
        <v>10</v>
      </c>
      <c r="C15" s="22">
        <v>10</v>
      </c>
      <c r="D15" s="36">
        <v>1.5</v>
      </c>
      <c r="E15" s="41" t="s">
        <v>19</v>
      </c>
      <c r="F15" s="43">
        <v>5</v>
      </c>
      <c r="G15" s="44">
        <v>38.6</v>
      </c>
      <c r="H15" s="45">
        <v>5</v>
      </c>
      <c r="I15" s="44">
        <v>60.112000000000002</v>
      </c>
      <c r="J15" s="46">
        <v>5</v>
      </c>
      <c r="K15" s="49">
        <v>60</v>
      </c>
      <c r="Q15" s="52"/>
      <c r="T15" s="51"/>
      <c r="U15" s="51"/>
      <c r="V15" s="52"/>
      <c r="W15" s="52"/>
      <c r="Y15" s="51"/>
      <c r="Z15" s="51"/>
    </row>
    <row r="16" spans="1:40" x14ac:dyDescent="0.2">
      <c r="A16" s="22" t="s">
        <v>11</v>
      </c>
      <c r="B16" s="22">
        <v>10</v>
      </c>
      <c r="C16" s="22">
        <v>10</v>
      </c>
      <c r="D16" s="36">
        <v>1.52</v>
      </c>
      <c r="E16" s="41" t="s">
        <v>20</v>
      </c>
      <c r="F16" s="43">
        <v>4</v>
      </c>
      <c r="G16" s="44">
        <v>115.5</v>
      </c>
      <c r="H16" s="45">
        <v>6</v>
      </c>
      <c r="I16" s="44">
        <v>60.026000000000003</v>
      </c>
      <c r="J16" s="46">
        <v>5</v>
      </c>
      <c r="K16" s="49">
        <v>60</v>
      </c>
      <c r="Q16" s="52"/>
      <c r="T16" s="51"/>
      <c r="U16" s="51"/>
      <c r="V16" s="52"/>
      <c r="W16" s="52"/>
      <c r="Y16" s="51"/>
      <c r="Z16" s="51"/>
    </row>
    <row r="17" spans="1:40" x14ac:dyDescent="0.2">
      <c r="A17" s="22" t="s">
        <v>11</v>
      </c>
      <c r="B17" s="22">
        <v>10</v>
      </c>
      <c r="C17" s="22">
        <v>10</v>
      </c>
      <c r="D17" s="36">
        <v>1.55</v>
      </c>
      <c r="E17" s="41" t="s">
        <v>21</v>
      </c>
      <c r="F17" s="43">
        <v>5</v>
      </c>
      <c r="G17" s="44">
        <v>751.1</v>
      </c>
      <c r="H17" s="45">
        <v>6</v>
      </c>
      <c r="I17" s="44">
        <v>60.055999999999997</v>
      </c>
      <c r="J17" s="46">
        <v>5</v>
      </c>
      <c r="K17" s="49">
        <v>60</v>
      </c>
      <c r="N17" s="51"/>
      <c r="O17" s="53"/>
      <c r="P17" s="53"/>
      <c r="Q17" s="55"/>
      <c r="T17" s="51"/>
      <c r="U17" s="51"/>
      <c r="V17" s="52"/>
      <c r="W17" s="52"/>
      <c r="Y17" s="51"/>
      <c r="Z17" s="51"/>
    </row>
    <row r="18" spans="1:40" x14ac:dyDescent="0.2">
      <c r="A18" s="22" t="s">
        <v>11</v>
      </c>
      <c r="B18" s="22">
        <v>10</v>
      </c>
      <c r="C18" s="22">
        <v>10</v>
      </c>
      <c r="D18" s="36">
        <v>1.45</v>
      </c>
      <c r="E18" s="41" t="s">
        <v>22</v>
      </c>
      <c r="F18" s="43">
        <v>4</v>
      </c>
      <c r="G18" s="44">
        <v>197.36</v>
      </c>
      <c r="H18" s="45">
        <v>4</v>
      </c>
      <c r="I18" s="44">
        <v>60.152000000000001</v>
      </c>
      <c r="J18" s="46">
        <v>5</v>
      </c>
      <c r="K18" s="49">
        <v>60</v>
      </c>
      <c r="N18" s="51"/>
      <c r="O18" s="53"/>
      <c r="P18" s="53"/>
      <c r="Q18" s="55"/>
      <c r="T18" s="51"/>
      <c r="U18" s="51"/>
      <c r="V18" s="52"/>
      <c r="W18" s="52"/>
      <c r="Y18" s="51"/>
      <c r="Z18" s="51"/>
    </row>
    <row r="19" spans="1:40" x14ac:dyDescent="0.2">
      <c r="A19" s="22" t="s">
        <v>11</v>
      </c>
      <c r="B19" s="22">
        <v>10</v>
      </c>
      <c r="C19" s="22">
        <v>10</v>
      </c>
      <c r="D19" s="36">
        <v>1.56</v>
      </c>
      <c r="E19" s="41" t="s">
        <v>23</v>
      </c>
      <c r="F19" s="43">
        <v>5</v>
      </c>
      <c r="G19" s="44">
        <v>248.82</v>
      </c>
      <c r="H19" s="45">
        <v>6</v>
      </c>
      <c r="I19" s="44">
        <v>60.149000000000001</v>
      </c>
      <c r="J19" s="46">
        <v>6</v>
      </c>
      <c r="K19" s="49">
        <v>60</v>
      </c>
      <c r="N19" s="51"/>
      <c r="O19" s="53"/>
      <c r="P19" s="53"/>
      <c r="Q19" s="55"/>
      <c r="T19" s="51"/>
      <c r="U19" s="51"/>
      <c r="V19" s="52"/>
      <c r="W19" s="52"/>
      <c r="Y19" s="51"/>
      <c r="Z19" s="51"/>
    </row>
    <row r="20" spans="1:40" x14ac:dyDescent="0.2">
      <c r="A20" s="22" t="s">
        <v>11</v>
      </c>
      <c r="B20" s="22">
        <v>10</v>
      </c>
      <c r="C20" s="22">
        <v>10</v>
      </c>
      <c r="D20" s="36">
        <v>1.45</v>
      </c>
      <c r="E20" s="41" t="s">
        <v>24</v>
      </c>
      <c r="F20" s="43">
        <v>4</v>
      </c>
      <c r="G20" s="44">
        <v>106.07</v>
      </c>
      <c r="H20" s="45">
        <v>5</v>
      </c>
      <c r="I20" s="44">
        <v>60.036999999999999</v>
      </c>
      <c r="J20" s="46">
        <v>5</v>
      </c>
      <c r="K20" s="49">
        <v>60</v>
      </c>
      <c r="N20" s="51"/>
      <c r="O20" s="53"/>
      <c r="P20" s="53"/>
      <c r="Q20" s="55"/>
      <c r="T20" s="51"/>
      <c r="U20" s="51"/>
      <c r="V20" s="52"/>
      <c r="W20" s="52"/>
      <c r="Y20" s="51"/>
      <c r="Z20" s="51"/>
    </row>
    <row r="21" spans="1:40" x14ac:dyDescent="0.2">
      <c r="A21" s="22" t="s">
        <v>11</v>
      </c>
      <c r="B21" s="22">
        <v>10</v>
      </c>
      <c r="C21" s="22">
        <v>10</v>
      </c>
      <c r="D21" s="36">
        <v>1.39</v>
      </c>
      <c r="E21" s="41" t="s">
        <v>25</v>
      </c>
      <c r="F21" s="43">
        <v>4</v>
      </c>
      <c r="G21" s="44">
        <v>38.78</v>
      </c>
      <c r="H21" s="45">
        <v>5</v>
      </c>
      <c r="I21" s="44">
        <v>60.139000000000003</v>
      </c>
      <c r="J21" s="46">
        <v>5</v>
      </c>
      <c r="K21" s="49">
        <v>60</v>
      </c>
      <c r="N21" s="51"/>
      <c r="O21" s="53"/>
      <c r="P21" s="53"/>
      <c r="Q21" s="55"/>
      <c r="T21" s="51"/>
      <c r="U21" s="51"/>
      <c r="V21" s="52"/>
      <c r="W21" s="52"/>
      <c r="Y21" s="51"/>
      <c r="Z21" s="51"/>
    </row>
    <row r="22" spans="1:40" x14ac:dyDescent="0.2">
      <c r="A22" s="22" t="s">
        <v>11</v>
      </c>
      <c r="B22" s="22">
        <v>10</v>
      </c>
      <c r="C22" s="22">
        <v>10</v>
      </c>
      <c r="D22" s="36">
        <v>1.65</v>
      </c>
      <c r="E22" s="41" t="s">
        <v>26</v>
      </c>
      <c r="F22" s="43">
        <v>5</v>
      </c>
      <c r="G22" s="44">
        <v>356.44</v>
      </c>
      <c r="H22" s="45">
        <v>7</v>
      </c>
      <c r="I22" s="44">
        <v>60.018999999999998</v>
      </c>
      <c r="J22" s="43">
        <v>6</v>
      </c>
      <c r="K22" s="49">
        <v>60</v>
      </c>
      <c r="N22" s="51"/>
      <c r="O22" s="53"/>
      <c r="P22" s="53"/>
      <c r="Q22" s="55"/>
      <c r="T22" s="51"/>
      <c r="U22" s="51"/>
      <c r="V22" s="52"/>
      <c r="W22" s="52"/>
      <c r="Y22" s="51"/>
      <c r="Z22" s="51"/>
      <c r="AH22" s="39"/>
      <c r="AI22" s="39"/>
    </row>
    <row r="23" spans="1:40" x14ac:dyDescent="0.2">
      <c r="A23" s="22" t="s">
        <v>11</v>
      </c>
      <c r="B23" s="22">
        <v>10</v>
      </c>
      <c r="C23" s="22">
        <v>20</v>
      </c>
      <c r="D23" s="36">
        <v>1.665</v>
      </c>
      <c r="E23" s="41" t="s">
        <v>27</v>
      </c>
      <c r="F23" s="46">
        <v>9</v>
      </c>
      <c r="G23" s="44">
        <v>342.07</v>
      </c>
      <c r="H23" s="45">
        <v>9</v>
      </c>
      <c r="I23" s="44">
        <v>60.164000000000001</v>
      </c>
      <c r="J23" s="46">
        <v>10</v>
      </c>
      <c r="K23" s="49">
        <v>60</v>
      </c>
      <c r="N23" s="51"/>
      <c r="O23" s="53"/>
      <c r="P23" s="53"/>
      <c r="Q23" s="55"/>
      <c r="T23" s="51"/>
      <c r="U23" s="51"/>
      <c r="V23" s="52"/>
      <c r="W23" s="52"/>
      <c r="Y23" s="51"/>
      <c r="Z23" s="51"/>
      <c r="AH23" s="39"/>
      <c r="AI23" s="39"/>
      <c r="AM23" s="56"/>
      <c r="AN23" s="56"/>
    </row>
    <row r="24" spans="1:40" x14ac:dyDescent="0.2">
      <c r="A24" s="22" t="s">
        <v>11</v>
      </c>
      <c r="B24" s="22">
        <v>10</v>
      </c>
      <c r="C24" s="22">
        <v>20</v>
      </c>
      <c r="D24" s="36">
        <v>1.58</v>
      </c>
      <c r="E24" s="41" t="s">
        <v>28</v>
      </c>
      <c r="F24" s="46">
        <v>5</v>
      </c>
      <c r="G24" s="44">
        <v>2135.63</v>
      </c>
      <c r="H24" s="45">
        <v>6</v>
      </c>
      <c r="I24" s="44">
        <v>60.24</v>
      </c>
      <c r="J24" s="46">
        <v>6</v>
      </c>
      <c r="K24" s="49">
        <v>60</v>
      </c>
      <c r="N24" s="51"/>
      <c r="O24" s="53"/>
      <c r="P24" s="53"/>
      <c r="Q24" s="55"/>
      <c r="T24" s="51"/>
      <c r="U24" s="51"/>
      <c r="V24" s="52"/>
      <c r="W24" s="52"/>
      <c r="Y24" s="51"/>
      <c r="Z24" s="51"/>
      <c r="AH24" s="39"/>
      <c r="AM24" s="56"/>
      <c r="AN24" s="56"/>
    </row>
    <row r="25" spans="1:40" x14ac:dyDescent="0.2">
      <c r="A25" s="22" t="s">
        <v>11</v>
      </c>
      <c r="B25" s="22">
        <v>10</v>
      </c>
      <c r="C25" s="22">
        <v>20</v>
      </c>
      <c r="D25" s="36">
        <v>1.665</v>
      </c>
      <c r="E25" s="41" t="s">
        <v>29</v>
      </c>
      <c r="F25" s="46">
        <v>6</v>
      </c>
      <c r="G25" s="44">
        <v>3600.03</v>
      </c>
      <c r="H25" s="45">
        <v>7</v>
      </c>
      <c r="I25" s="44">
        <v>60.112000000000002</v>
      </c>
      <c r="J25" s="46">
        <v>7</v>
      </c>
      <c r="K25" s="49">
        <v>60</v>
      </c>
      <c r="N25" s="51"/>
      <c r="O25" s="53"/>
      <c r="P25" s="53"/>
      <c r="Q25" s="55"/>
      <c r="T25" s="51"/>
      <c r="U25" s="51"/>
      <c r="V25" s="52"/>
      <c r="W25" s="52"/>
      <c r="Y25" s="51"/>
      <c r="Z25" s="51"/>
    </row>
    <row r="26" spans="1:40" x14ac:dyDescent="0.2">
      <c r="A26" s="22" t="s">
        <v>11</v>
      </c>
      <c r="B26" s="22">
        <v>10</v>
      </c>
      <c r="C26" s="22">
        <v>20</v>
      </c>
      <c r="D26" s="36">
        <v>1.655</v>
      </c>
      <c r="E26" s="41" t="s">
        <v>30</v>
      </c>
      <c r="F26" s="46">
        <v>6</v>
      </c>
      <c r="G26" s="44">
        <v>3600.03</v>
      </c>
      <c r="H26" s="45">
        <v>6</v>
      </c>
      <c r="I26" s="44">
        <v>60.05</v>
      </c>
      <c r="J26" s="46">
        <v>6</v>
      </c>
      <c r="K26" s="49">
        <v>60</v>
      </c>
      <c r="N26" s="51"/>
      <c r="O26" s="53"/>
      <c r="P26" s="53"/>
      <c r="Q26" s="55"/>
      <c r="T26" s="51"/>
      <c r="U26" s="51"/>
      <c r="V26" s="52"/>
      <c r="W26" s="52"/>
      <c r="Y26" s="51"/>
      <c r="Z26" s="51"/>
    </row>
    <row r="27" spans="1:40" x14ac:dyDescent="0.2">
      <c r="A27" s="22" t="s">
        <v>11</v>
      </c>
      <c r="B27" s="22">
        <v>10</v>
      </c>
      <c r="C27" s="22">
        <v>20</v>
      </c>
      <c r="D27" s="36">
        <v>1.53</v>
      </c>
      <c r="E27" s="41" t="s">
        <v>31</v>
      </c>
      <c r="F27" s="46">
        <v>5</v>
      </c>
      <c r="G27" s="44">
        <v>1280.0999999999999</v>
      </c>
      <c r="H27" s="45">
        <v>6</v>
      </c>
      <c r="I27" s="44">
        <v>60.165999999999997</v>
      </c>
      <c r="J27" s="46">
        <v>5</v>
      </c>
      <c r="K27" s="49">
        <v>60</v>
      </c>
      <c r="N27" s="51"/>
      <c r="O27" s="53"/>
      <c r="P27" s="53"/>
      <c r="Q27" s="55"/>
      <c r="T27" s="51"/>
      <c r="U27" s="51"/>
      <c r="V27" s="52"/>
      <c r="W27" s="52"/>
      <c r="Y27" s="51"/>
      <c r="Z27" s="51"/>
    </row>
    <row r="28" spans="1:40" x14ac:dyDescent="0.2">
      <c r="A28" s="22" t="s">
        <v>11</v>
      </c>
      <c r="B28" s="22">
        <v>10</v>
      </c>
      <c r="C28" s="22">
        <v>20</v>
      </c>
      <c r="D28" s="36">
        <v>1.64</v>
      </c>
      <c r="E28" s="41" t="s">
        <v>32</v>
      </c>
      <c r="F28" s="46">
        <v>6</v>
      </c>
      <c r="G28" s="44">
        <v>3600.01</v>
      </c>
      <c r="H28" s="45">
        <v>7</v>
      </c>
      <c r="I28" s="44">
        <v>60.127000000000002</v>
      </c>
      <c r="J28" s="46">
        <v>7</v>
      </c>
      <c r="K28" s="49">
        <v>60</v>
      </c>
      <c r="N28" s="51"/>
      <c r="O28" s="53"/>
      <c r="P28" s="53"/>
      <c r="Q28" s="55"/>
      <c r="T28" s="51"/>
      <c r="U28" s="51"/>
      <c r="V28" s="52"/>
      <c r="W28" s="52"/>
      <c r="Y28" s="51"/>
      <c r="Z28" s="51"/>
    </row>
    <row r="29" spans="1:40" x14ac:dyDescent="0.2">
      <c r="A29" s="22" t="s">
        <v>11</v>
      </c>
      <c r="B29" s="22">
        <v>10</v>
      </c>
      <c r="C29" s="22">
        <v>20</v>
      </c>
      <c r="D29" s="36">
        <v>1.56</v>
      </c>
      <c r="E29" s="41" t="s">
        <v>33</v>
      </c>
      <c r="F29" s="46">
        <v>5</v>
      </c>
      <c r="G29" s="44">
        <v>1601.1</v>
      </c>
      <c r="H29" s="45">
        <v>6</v>
      </c>
      <c r="I29" s="44">
        <v>60.162999999999997</v>
      </c>
      <c r="J29" s="46">
        <v>6</v>
      </c>
      <c r="K29" s="49">
        <v>60</v>
      </c>
      <c r="N29" s="51"/>
      <c r="O29" s="53"/>
      <c r="P29" s="53"/>
      <c r="Q29" s="55"/>
      <c r="T29" s="51"/>
      <c r="U29" s="51"/>
      <c r="V29" s="52"/>
      <c r="W29" s="52"/>
      <c r="Y29" s="51"/>
      <c r="Z29" s="51"/>
    </row>
    <row r="30" spans="1:40" x14ac:dyDescent="0.2">
      <c r="A30" s="22" t="s">
        <v>11</v>
      </c>
      <c r="B30" s="22">
        <v>10</v>
      </c>
      <c r="C30" s="22">
        <v>20</v>
      </c>
      <c r="D30" s="36">
        <v>1.635</v>
      </c>
      <c r="E30" s="41" t="s">
        <v>34</v>
      </c>
      <c r="F30" s="46">
        <v>6</v>
      </c>
      <c r="G30" s="44">
        <v>3600.02</v>
      </c>
      <c r="H30" s="45">
        <v>7</v>
      </c>
      <c r="I30" s="44">
        <v>60.249000000000002</v>
      </c>
      <c r="J30" s="46">
        <v>7</v>
      </c>
      <c r="K30" s="49">
        <v>60</v>
      </c>
      <c r="N30" s="51"/>
      <c r="O30" s="53"/>
      <c r="P30" s="53"/>
      <c r="Q30" s="55"/>
      <c r="T30" s="51"/>
      <c r="U30" s="51"/>
      <c r="V30" s="52"/>
      <c r="W30" s="52"/>
      <c r="Y30" s="51"/>
      <c r="Z30" s="51"/>
    </row>
    <row r="31" spans="1:40" x14ac:dyDescent="0.2">
      <c r="A31" s="22" t="s">
        <v>11</v>
      </c>
      <c r="B31" s="22">
        <v>10</v>
      </c>
      <c r="C31" s="22">
        <v>20</v>
      </c>
      <c r="D31" s="36">
        <v>1.62</v>
      </c>
      <c r="E31" s="41" t="s">
        <v>35</v>
      </c>
      <c r="F31" s="46">
        <v>5</v>
      </c>
      <c r="G31" s="44">
        <v>3600.02</v>
      </c>
      <c r="H31" s="45">
        <v>6</v>
      </c>
      <c r="I31" s="44">
        <v>60.072000000000003</v>
      </c>
      <c r="J31" s="46">
        <v>6</v>
      </c>
      <c r="K31" s="49">
        <v>60</v>
      </c>
      <c r="N31" s="51"/>
      <c r="O31" s="53"/>
      <c r="P31" s="53"/>
      <c r="Q31" s="55"/>
      <c r="T31" s="51"/>
      <c r="U31" s="51"/>
      <c r="V31" s="52"/>
      <c r="W31" s="52"/>
      <c r="Y31" s="51"/>
      <c r="Z31" s="51"/>
    </row>
    <row r="32" spans="1:40" x14ac:dyDescent="0.2">
      <c r="A32" s="22" t="s">
        <v>11</v>
      </c>
      <c r="B32" s="22">
        <v>10</v>
      </c>
      <c r="C32" s="22">
        <v>20</v>
      </c>
      <c r="D32" s="36">
        <v>1.615</v>
      </c>
      <c r="E32" s="41" t="s">
        <v>36</v>
      </c>
      <c r="F32" s="46">
        <v>6</v>
      </c>
      <c r="G32" s="44">
        <v>3600.02</v>
      </c>
      <c r="H32" s="45">
        <v>6</v>
      </c>
      <c r="I32" s="44">
        <v>60.122</v>
      </c>
      <c r="J32" s="46">
        <v>6</v>
      </c>
      <c r="K32" s="49">
        <v>60</v>
      </c>
      <c r="N32" s="51"/>
      <c r="O32" s="53"/>
      <c r="P32" s="53"/>
      <c r="Q32" s="55"/>
      <c r="T32" s="51"/>
      <c r="U32" s="51"/>
      <c r="V32" s="52"/>
      <c r="W32" s="52"/>
      <c r="Y32" s="51"/>
      <c r="Z32" s="51"/>
    </row>
    <row r="33" spans="1:40" x14ac:dyDescent="0.2">
      <c r="A33" s="22" t="s">
        <v>11</v>
      </c>
      <c r="B33" s="22">
        <v>10</v>
      </c>
      <c r="C33" s="22">
        <v>20</v>
      </c>
      <c r="D33" s="36">
        <v>1.595</v>
      </c>
      <c r="E33" s="41" t="s">
        <v>37</v>
      </c>
      <c r="F33" s="46">
        <v>5</v>
      </c>
      <c r="G33" s="44">
        <v>1803.91</v>
      </c>
      <c r="H33" s="45">
        <v>7</v>
      </c>
      <c r="I33" s="44">
        <v>60.15</v>
      </c>
      <c r="J33" s="46">
        <v>6</v>
      </c>
      <c r="K33" s="49">
        <v>60</v>
      </c>
      <c r="N33" s="51"/>
      <c r="O33" s="53"/>
      <c r="P33" s="53"/>
      <c r="Q33" s="55"/>
      <c r="T33" s="51"/>
      <c r="U33" s="51"/>
      <c r="V33" s="52"/>
      <c r="W33" s="52"/>
      <c r="Y33" s="51"/>
      <c r="Z33" s="51"/>
      <c r="AM33" s="56"/>
    </row>
    <row r="34" spans="1:40" x14ac:dyDescent="0.2">
      <c r="A34" s="22" t="s">
        <v>11</v>
      </c>
      <c r="B34" s="22">
        <v>10</v>
      </c>
      <c r="C34" s="22">
        <v>20</v>
      </c>
      <c r="D34" s="36">
        <v>1.6950000000000001</v>
      </c>
      <c r="E34" s="41" t="s">
        <v>38</v>
      </c>
      <c r="F34" s="46">
        <v>6</v>
      </c>
      <c r="G34" s="44">
        <v>2236.88</v>
      </c>
      <c r="H34" s="45">
        <v>7</v>
      </c>
      <c r="I34" s="44">
        <v>60.268999999999998</v>
      </c>
      <c r="J34" s="46">
        <v>7</v>
      </c>
      <c r="K34" s="49">
        <v>60</v>
      </c>
      <c r="N34" s="51"/>
      <c r="O34" s="53"/>
      <c r="P34" s="53"/>
      <c r="Q34" s="55"/>
      <c r="T34" s="51"/>
      <c r="U34" s="51"/>
      <c r="V34" s="52"/>
      <c r="W34" s="52"/>
      <c r="Y34" s="51"/>
      <c r="Z34" s="51"/>
      <c r="AM34" s="56"/>
      <c r="AN34" s="56"/>
    </row>
    <row r="35" spans="1:40" x14ac:dyDescent="0.2">
      <c r="A35" s="22" t="s">
        <v>11</v>
      </c>
      <c r="B35" s="22">
        <v>10</v>
      </c>
      <c r="C35" s="22">
        <v>20</v>
      </c>
      <c r="D35" s="36">
        <v>1.5549999999999999</v>
      </c>
      <c r="E35" s="41" t="s">
        <v>39</v>
      </c>
      <c r="F35" s="46">
        <v>5</v>
      </c>
      <c r="G35" s="44">
        <v>3600</v>
      </c>
      <c r="H35" s="45">
        <v>6</v>
      </c>
      <c r="I35" s="44">
        <v>60.127000000000002</v>
      </c>
      <c r="J35" s="46">
        <v>5</v>
      </c>
      <c r="K35" s="49">
        <v>60</v>
      </c>
      <c r="N35" s="51"/>
      <c r="O35" s="53"/>
      <c r="P35" s="53"/>
      <c r="Q35" s="55"/>
      <c r="T35" s="51"/>
      <c r="U35" s="51"/>
      <c r="V35" s="52"/>
      <c r="W35" s="52"/>
      <c r="Y35" s="51"/>
      <c r="Z35" s="51"/>
      <c r="AM35" s="56"/>
      <c r="AN35" s="56"/>
    </row>
    <row r="36" spans="1:40" x14ac:dyDescent="0.2">
      <c r="A36" s="22" t="s">
        <v>11</v>
      </c>
      <c r="B36" s="22">
        <v>10</v>
      </c>
      <c r="C36" s="22">
        <v>20</v>
      </c>
      <c r="D36" s="36">
        <v>1.4350000000000001</v>
      </c>
      <c r="E36" s="41" t="s">
        <v>40</v>
      </c>
      <c r="F36" s="46">
        <v>4</v>
      </c>
      <c r="G36" s="44">
        <v>225.38</v>
      </c>
      <c r="H36" s="45">
        <v>5</v>
      </c>
      <c r="I36" s="44">
        <v>60.002000000000002</v>
      </c>
      <c r="J36" s="46">
        <v>5</v>
      </c>
      <c r="K36" s="49">
        <v>60</v>
      </c>
      <c r="N36" s="51"/>
      <c r="O36" s="53"/>
      <c r="P36" s="53"/>
      <c r="Q36" s="55"/>
      <c r="T36" s="51"/>
      <c r="U36" s="51"/>
      <c r="V36" s="52"/>
      <c r="W36" s="52"/>
      <c r="Y36" s="51"/>
      <c r="Z36" s="51"/>
      <c r="AN36" s="56"/>
    </row>
    <row r="37" spans="1:40" x14ac:dyDescent="0.2">
      <c r="A37" s="22" t="s">
        <v>11</v>
      </c>
      <c r="B37" s="22">
        <v>15</v>
      </c>
      <c r="C37" s="22">
        <v>30</v>
      </c>
      <c r="D37" s="36">
        <v>1.64888888888889</v>
      </c>
      <c r="E37" s="41" t="s">
        <v>41</v>
      </c>
      <c r="F37" s="46">
        <v>15</v>
      </c>
      <c r="G37" s="44">
        <v>3600</v>
      </c>
      <c r="H37" s="45">
        <v>13</v>
      </c>
      <c r="I37" s="44">
        <v>60.085000000000001</v>
      </c>
      <c r="J37" s="49">
        <v>11</v>
      </c>
      <c r="K37" s="49">
        <v>60</v>
      </c>
      <c r="N37" s="51"/>
      <c r="O37" s="53"/>
      <c r="P37" s="53"/>
      <c r="Q37" s="55"/>
      <c r="T37" s="51"/>
      <c r="U37" s="51"/>
      <c r="V37" s="52"/>
      <c r="W37" s="52"/>
      <c r="Y37" s="51"/>
      <c r="Z37" s="51"/>
    </row>
    <row r="38" spans="1:40" x14ac:dyDescent="0.2">
      <c r="A38" s="22" t="s">
        <v>11</v>
      </c>
      <c r="B38" s="22">
        <v>15</v>
      </c>
      <c r="C38" s="22">
        <v>30</v>
      </c>
      <c r="D38" s="36">
        <v>1.6755555555555599</v>
      </c>
      <c r="E38" s="41" t="s">
        <v>42</v>
      </c>
      <c r="F38" s="46">
        <v>24</v>
      </c>
      <c r="G38" s="44">
        <v>3600</v>
      </c>
      <c r="H38" s="45">
        <v>11</v>
      </c>
      <c r="I38" s="44">
        <v>60.052999999999997</v>
      </c>
      <c r="J38" s="49">
        <v>9</v>
      </c>
      <c r="K38" s="49">
        <v>60</v>
      </c>
      <c r="N38" s="51"/>
      <c r="O38" s="53"/>
      <c r="P38" s="53"/>
      <c r="Q38" s="55"/>
      <c r="T38" s="51"/>
      <c r="U38" s="51"/>
      <c r="V38" s="52"/>
      <c r="W38" s="52"/>
      <c r="Y38" s="51"/>
      <c r="Z38" s="51"/>
    </row>
    <row r="39" spans="1:40" x14ac:dyDescent="0.2">
      <c r="A39" s="22" t="s">
        <v>11</v>
      </c>
      <c r="B39" s="22">
        <v>15</v>
      </c>
      <c r="C39" s="22">
        <v>30</v>
      </c>
      <c r="D39" s="36">
        <v>1.65333333333333</v>
      </c>
      <c r="E39" s="41" t="s">
        <v>43</v>
      </c>
      <c r="F39" s="46">
        <v>30</v>
      </c>
      <c r="G39" s="44">
        <v>3600</v>
      </c>
      <c r="H39" s="45">
        <v>11</v>
      </c>
      <c r="I39" s="44">
        <v>60.103000000000002</v>
      </c>
      <c r="J39" s="49">
        <v>9</v>
      </c>
      <c r="K39" s="49">
        <v>60</v>
      </c>
      <c r="N39" s="51"/>
      <c r="O39" s="53"/>
      <c r="P39" s="53"/>
      <c r="Q39" s="55"/>
      <c r="T39" s="51"/>
      <c r="U39" s="51"/>
      <c r="V39" s="52"/>
      <c r="W39" s="52"/>
      <c r="Y39" s="51"/>
      <c r="Z39" s="51"/>
    </row>
    <row r="40" spans="1:40" x14ac:dyDescent="0.2">
      <c r="A40" s="22" t="s">
        <v>11</v>
      </c>
      <c r="B40" s="22">
        <v>15</v>
      </c>
      <c r="C40" s="22">
        <v>30</v>
      </c>
      <c r="D40" s="36">
        <v>1.65333333333333</v>
      </c>
      <c r="E40" s="41" t="s">
        <v>44</v>
      </c>
      <c r="F40" s="46">
        <v>30</v>
      </c>
      <c r="G40" s="44">
        <v>3600</v>
      </c>
      <c r="H40" s="45">
        <v>10</v>
      </c>
      <c r="I40" s="44">
        <v>60.682000000000002</v>
      </c>
      <c r="J40" s="49">
        <v>9</v>
      </c>
      <c r="K40" s="49">
        <v>60</v>
      </c>
      <c r="N40" s="51"/>
      <c r="O40" s="53"/>
      <c r="P40" s="53"/>
      <c r="Q40" s="55"/>
      <c r="T40" s="51"/>
      <c r="U40" s="51"/>
      <c r="V40" s="52"/>
      <c r="W40" s="52"/>
      <c r="Y40" s="51"/>
      <c r="Z40" s="51"/>
    </row>
    <row r="41" spans="1:40" x14ac:dyDescent="0.2">
      <c r="A41" s="22" t="s">
        <v>11</v>
      </c>
      <c r="B41" s="22">
        <v>15</v>
      </c>
      <c r="C41" s="22">
        <v>30</v>
      </c>
      <c r="D41" s="36">
        <v>1.64888888888889</v>
      </c>
      <c r="E41" s="41" t="s">
        <v>45</v>
      </c>
      <c r="F41" s="46">
        <v>31</v>
      </c>
      <c r="G41" s="44">
        <v>3600</v>
      </c>
      <c r="H41" s="45">
        <v>11</v>
      </c>
      <c r="I41" s="44">
        <v>60.110999999999997</v>
      </c>
      <c r="J41" s="49">
        <v>8</v>
      </c>
      <c r="K41" s="49">
        <v>60</v>
      </c>
      <c r="N41" s="51"/>
      <c r="O41" s="53"/>
      <c r="P41" s="53"/>
      <c r="Q41" s="55"/>
      <c r="T41" s="51"/>
      <c r="U41" s="51"/>
      <c r="V41" s="52"/>
      <c r="W41" s="52"/>
      <c r="Y41" s="51"/>
      <c r="Z41" s="51"/>
    </row>
    <row r="42" spans="1:40" x14ac:dyDescent="0.2">
      <c r="A42" s="22" t="s">
        <v>11</v>
      </c>
      <c r="B42" s="22">
        <v>15</v>
      </c>
      <c r="C42" s="22">
        <v>30</v>
      </c>
      <c r="D42" s="36">
        <v>2.25555555555556</v>
      </c>
      <c r="E42" s="41" t="s">
        <v>46</v>
      </c>
      <c r="F42" s="47">
        <v>40</v>
      </c>
      <c r="G42" s="44">
        <v>3600</v>
      </c>
      <c r="H42" s="45">
        <v>18</v>
      </c>
      <c r="I42" s="44">
        <v>60.555</v>
      </c>
      <c r="J42" s="49">
        <v>20</v>
      </c>
      <c r="K42" s="49">
        <v>60</v>
      </c>
      <c r="N42" s="51"/>
      <c r="O42" s="53"/>
      <c r="P42" s="53"/>
      <c r="Q42" s="55"/>
      <c r="T42" s="51"/>
      <c r="U42" s="51"/>
      <c r="V42" s="52"/>
      <c r="W42" s="52"/>
      <c r="Y42" s="51"/>
      <c r="Z42" s="51"/>
    </row>
    <row r="43" spans="1:40" x14ac:dyDescent="0.2">
      <c r="A43" s="22" t="s">
        <v>11</v>
      </c>
      <c r="B43" s="22">
        <v>15</v>
      </c>
      <c r="C43" s="22">
        <v>30</v>
      </c>
      <c r="D43" s="36">
        <v>2.2666666666666702</v>
      </c>
      <c r="E43" s="41" t="s">
        <v>47</v>
      </c>
      <c r="F43" s="46">
        <v>49</v>
      </c>
      <c r="G43" s="44">
        <v>3600</v>
      </c>
      <c r="H43" s="45">
        <v>22</v>
      </c>
      <c r="I43" s="44">
        <v>60.466999999999999</v>
      </c>
      <c r="J43" s="49">
        <v>20</v>
      </c>
      <c r="K43" s="49">
        <v>60</v>
      </c>
      <c r="N43" s="51"/>
      <c r="O43" s="53"/>
      <c r="P43" s="53"/>
      <c r="Q43" s="55"/>
      <c r="T43" s="51"/>
      <c r="U43" s="51"/>
      <c r="V43" s="52"/>
      <c r="W43" s="52"/>
      <c r="Y43" s="51"/>
      <c r="Z43" s="51"/>
    </row>
    <row r="44" spans="1:40" x14ac:dyDescent="0.2">
      <c r="A44" s="22" t="s">
        <v>11</v>
      </c>
      <c r="B44" s="22">
        <v>15</v>
      </c>
      <c r="C44" s="22">
        <v>30</v>
      </c>
      <c r="D44" s="36">
        <v>2.1177777777777802</v>
      </c>
      <c r="E44" s="41" t="s">
        <v>48</v>
      </c>
      <c r="F44" s="46">
        <v>40</v>
      </c>
      <c r="G44" s="44">
        <v>3600</v>
      </c>
      <c r="H44" s="45">
        <v>15</v>
      </c>
      <c r="I44" s="44">
        <v>60.167000000000002</v>
      </c>
      <c r="J44" s="49">
        <v>17</v>
      </c>
      <c r="K44" s="49">
        <v>60</v>
      </c>
      <c r="N44" s="51"/>
      <c r="O44" s="53"/>
      <c r="P44" s="53"/>
      <c r="Q44" s="55"/>
      <c r="T44" s="51"/>
      <c r="U44" s="51"/>
      <c r="V44" s="52"/>
      <c r="W44" s="52"/>
      <c r="Y44" s="51"/>
      <c r="Z44" s="51"/>
    </row>
    <row r="45" spans="1:40" x14ac:dyDescent="0.2">
      <c r="A45" s="22" t="s">
        <v>11</v>
      </c>
      <c r="B45" s="22">
        <v>15</v>
      </c>
      <c r="C45" s="22">
        <v>30</v>
      </c>
      <c r="D45" s="36">
        <v>2.1955555555555599</v>
      </c>
      <c r="E45" s="41" t="s">
        <v>49</v>
      </c>
      <c r="F45" s="46">
        <v>39</v>
      </c>
      <c r="G45" s="44">
        <v>3600</v>
      </c>
      <c r="H45" s="45">
        <v>15</v>
      </c>
      <c r="I45" s="44">
        <v>60.000999999999998</v>
      </c>
      <c r="J45" s="49">
        <v>17</v>
      </c>
      <c r="K45" s="49">
        <v>60</v>
      </c>
      <c r="N45" s="51"/>
      <c r="O45" s="53"/>
      <c r="P45" s="53"/>
      <c r="Q45" s="55"/>
      <c r="T45" s="51"/>
      <c r="U45" s="51"/>
      <c r="V45" s="52"/>
      <c r="W45" s="52"/>
      <c r="Y45" s="51"/>
      <c r="Z45" s="51"/>
    </row>
    <row r="46" spans="1:40" x14ac:dyDescent="0.2">
      <c r="A46" s="22" t="s">
        <v>11</v>
      </c>
      <c r="B46" s="22">
        <v>15</v>
      </c>
      <c r="C46" s="22">
        <v>30</v>
      </c>
      <c r="D46" s="36">
        <v>2.34</v>
      </c>
      <c r="E46" s="41" t="s">
        <v>50</v>
      </c>
      <c r="F46" s="46">
        <v>43</v>
      </c>
      <c r="G46" s="44">
        <v>3600</v>
      </c>
      <c r="H46" s="45">
        <v>19</v>
      </c>
      <c r="I46" s="44">
        <v>60.118000000000002</v>
      </c>
      <c r="J46" s="49">
        <v>20</v>
      </c>
      <c r="K46" s="49">
        <v>60</v>
      </c>
      <c r="N46" s="51"/>
      <c r="O46" s="53"/>
      <c r="P46" s="53"/>
      <c r="Q46" s="55"/>
      <c r="T46" s="51"/>
      <c r="U46" s="51"/>
      <c r="V46" s="52"/>
      <c r="W46" s="52"/>
      <c r="Y46" s="51"/>
      <c r="Z46" s="51"/>
    </row>
    <row r="47" spans="1:40" x14ac:dyDescent="0.2">
      <c r="A47" s="22" t="s">
        <v>11</v>
      </c>
      <c r="B47" s="22">
        <v>15</v>
      </c>
      <c r="C47" s="22">
        <v>30</v>
      </c>
      <c r="D47" s="36">
        <v>2.9044444444444402</v>
      </c>
      <c r="E47" s="41" t="s">
        <v>51</v>
      </c>
      <c r="F47" s="47">
        <v>52</v>
      </c>
      <c r="G47" s="44">
        <v>3600</v>
      </c>
      <c r="H47" s="45">
        <v>25</v>
      </c>
      <c r="I47" s="44">
        <v>60.006</v>
      </c>
      <c r="J47" s="49">
        <v>30</v>
      </c>
      <c r="K47" s="49">
        <v>60</v>
      </c>
      <c r="N47" s="51"/>
      <c r="O47" s="53"/>
      <c r="P47" s="53"/>
      <c r="Q47" s="55"/>
      <c r="T47" s="51"/>
      <c r="U47" s="51"/>
      <c r="V47" s="52"/>
      <c r="W47" s="52"/>
      <c r="Y47" s="51"/>
      <c r="Z47" s="51"/>
    </row>
    <row r="48" spans="1:40" x14ac:dyDescent="0.2">
      <c r="A48" s="22" t="s">
        <v>11</v>
      </c>
      <c r="B48" s="22">
        <v>15</v>
      </c>
      <c r="C48" s="22">
        <v>30</v>
      </c>
      <c r="D48" s="36">
        <v>2.9511111111111101</v>
      </c>
      <c r="E48" s="41" t="s">
        <v>52</v>
      </c>
      <c r="F48" s="46">
        <v>58</v>
      </c>
      <c r="G48" s="44">
        <v>3600</v>
      </c>
      <c r="H48" s="45">
        <v>28</v>
      </c>
      <c r="I48" s="44">
        <v>60.04</v>
      </c>
      <c r="J48" s="49">
        <v>33</v>
      </c>
      <c r="K48" s="49">
        <v>60</v>
      </c>
      <c r="N48" s="51"/>
      <c r="O48" s="53"/>
      <c r="P48" s="53"/>
      <c r="Q48" s="55"/>
      <c r="T48" s="51"/>
      <c r="U48" s="51"/>
      <c r="V48" s="52"/>
      <c r="W48" s="52"/>
      <c r="Y48" s="51"/>
      <c r="Z48" s="51"/>
    </row>
    <row r="49" spans="1:26" x14ac:dyDescent="0.2">
      <c r="A49" s="22" t="s">
        <v>11</v>
      </c>
      <c r="B49" s="22">
        <v>15</v>
      </c>
      <c r="C49" s="22">
        <v>30</v>
      </c>
      <c r="D49" s="36">
        <v>2.7977777777777799</v>
      </c>
      <c r="E49" s="41" t="s">
        <v>53</v>
      </c>
      <c r="F49" s="46">
        <v>49</v>
      </c>
      <c r="G49" s="44">
        <v>3600</v>
      </c>
      <c r="H49" s="45">
        <v>25</v>
      </c>
      <c r="I49" s="44">
        <v>60.6</v>
      </c>
      <c r="J49" s="49">
        <v>27</v>
      </c>
      <c r="K49" s="49">
        <v>60</v>
      </c>
      <c r="N49" s="51"/>
      <c r="O49" s="53"/>
      <c r="P49" s="53"/>
      <c r="Q49" s="55"/>
      <c r="T49" s="51"/>
      <c r="U49" s="51"/>
      <c r="V49" s="52"/>
      <c r="W49" s="52"/>
      <c r="Y49" s="51"/>
      <c r="Z49" s="51"/>
    </row>
    <row r="50" spans="1:26" x14ac:dyDescent="0.2">
      <c r="A50" s="22" t="s">
        <v>11</v>
      </c>
      <c r="B50" s="22">
        <v>15</v>
      </c>
      <c r="C50" s="22">
        <v>30</v>
      </c>
      <c r="D50" s="36">
        <v>2.8822222222222198</v>
      </c>
      <c r="E50" s="41" t="s">
        <v>54</v>
      </c>
      <c r="F50" s="46">
        <v>52</v>
      </c>
      <c r="G50" s="44">
        <v>3600</v>
      </c>
      <c r="H50" s="45">
        <v>25</v>
      </c>
      <c r="I50" s="44">
        <v>60.423000000000002</v>
      </c>
      <c r="J50" s="49">
        <v>28</v>
      </c>
      <c r="K50" s="49">
        <v>60</v>
      </c>
      <c r="N50" s="51"/>
      <c r="O50" s="53"/>
      <c r="P50" s="53"/>
      <c r="Q50" s="55"/>
      <c r="T50" s="51"/>
      <c r="U50" s="51"/>
      <c r="V50" s="52"/>
      <c r="W50" s="52"/>
      <c r="Y50" s="51"/>
      <c r="Z50" s="51"/>
    </row>
    <row r="51" spans="1:26" x14ac:dyDescent="0.2">
      <c r="A51" s="22" t="s">
        <v>11</v>
      </c>
      <c r="B51" s="22">
        <v>15</v>
      </c>
      <c r="C51" s="22">
        <v>30</v>
      </c>
      <c r="D51" s="36">
        <v>2.9866666666666699</v>
      </c>
      <c r="E51" s="41" t="s">
        <v>55</v>
      </c>
      <c r="F51" s="46">
        <v>56</v>
      </c>
      <c r="G51" s="44">
        <v>3600</v>
      </c>
      <c r="H51" s="45">
        <v>27</v>
      </c>
      <c r="I51" s="44">
        <v>60.524999999999999</v>
      </c>
      <c r="J51" s="49">
        <v>31</v>
      </c>
      <c r="K51" s="49">
        <v>60</v>
      </c>
      <c r="N51" s="51"/>
      <c r="O51" s="53"/>
      <c r="P51" s="53"/>
      <c r="Q51" s="55"/>
      <c r="T51" s="51"/>
      <c r="U51" s="51"/>
      <c r="V51" s="52"/>
      <c r="W51" s="52"/>
      <c r="Y51" s="51"/>
      <c r="Z51" s="51"/>
    </row>
    <row r="52" spans="1:26" x14ac:dyDescent="0.2">
      <c r="A52" s="22" t="s">
        <v>11</v>
      </c>
      <c r="B52" s="22">
        <v>15</v>
      </c>
      <c r="C52" s="22">
        <v>30</v>
      </c>
      <c r="D52" s="36">
        <v>3.6133333333333302</v>
      </c>
      <c r="E52" s="41" t="s">
        <v>56</v>
      </c>
      <c r="F52" s="47">
        <v>66</v>
      </c>
      <c r="G52" s="44">
        <v>3600</v>
      </c>
      <c r="H52" s="45">
        <v>34</v>
      </c>
      <c r="I52" s="44">
        <v>60.825000000000003</v>
      </c>
      <c r="J52" s="49">
        <v>41</v>
      </c>
      <c r="K52" s="49">
        <v>60</v>
      </c>
      <c r="N52" s="51"/>
      <c r="O52" s="53"/>
      <c r="P52" s="53"/>
      <c r="Q52" s="55"/>
      <c r="T52" s="51"/>
      <c r="U52" s="51"/>
      <c r="V52" s="52"/>
      <c r="W52" s="52"/>
      <c r="Y52" s="51"/>
      <c r="Z52" s="51"/>
    </row>
    <row r="53" spans="1:26" x14ac:dyDescent="0.2">
      <c r="A53" s="22" t="s">
        <v>11</v>
      </c>
      <c r="B53" s="22">
        <v>15</v>
      </c>
      <c r="C53" s="22">
        <v>30</v>
      </c>
      <c r="D53" s="36">
        <v>3.6444444444444399</v>
      </c>
      <c r="E53" s="41" t="s">
        <v>57</v>
      </c>
      <c r="F53" s="46">
        <v>66</v>
      </c>
      <c r="G53" s="44">
        <v>3600</v>
      </c>
      <c r="H53" s="45">
        <v>34</v>
      </c>
      <c r="I53" s="44">
        <v>60.680999999999997</v>
      </c>
      <c r="J53" s="49">
        <v>42</v>
      </c>
      <c r="K53" s="49">
        <v>60</v>
      </c>
      <c r="N53" s="51"/>
      <c r="O53" s="53"/>
      <c r="P53" s="53"/>
      <c r="Q53" s="55"/>
      <c r="T53" s="51"/>
      <c r="U53" s="51"/>
      <c r="V53" s="52"/>
      <c r="W53" s="52"/>
      <c r="Y53" s="51"/>
      <c r="Z53" s="51"/>
    </row>
    <row r="54" spans="1:26" x14ac:dyDescent="0.2">
      <c r="A54" s="22" t="s">
        <v>11</v>
      </c>
      <c r="B54" s="22">
        <v>15</v>
      </c>
      <c r="C54" s="22">
        <v>30</v>
      </c>
      <c r="D54" s="36">
        <v>3.4711111111111101</v>
      </c>
      <c r="E54" s="41" t="s">
        <v>58</v>
      </c>
      <c r="F54" s="46">
        <v>61</v>
      </c>
      <c r="G54" s="44">
        <v>3600</v>
      </c>
      <c r="H54" s="45">
        <v>32</v>
      </c>
      <c r="I54" s="44">
        <v>60.302999999999997</v>
      </c>
      <c r="J54" s="49">
        <v>39</v>
      </c>
      <c r="K54" s="49">
        <v>60</v>
      </c>
      <c r="N54" s="51"/>
      <c r="O54" s="53"/>
      <c r="P54" s="53"/>
      <c r="Q54" s="55"/>
      <c r="T54" s="51"/>
      <c r="U54" s="51"/>
      <c r="V54" s="52"/>
      <c r="W54" s="52"/>
      <c r="Y54" s="51"/>
      <c r="Z54" s="51"/>
    </row>
    <row r="55" spans="1:26" x14ac:dyDescent="0.2">
      <c r="A55" s="22" t="s">
        <v>11</v>
      </c>
      <c r="B55" s="22">
        <v>15</v>
      </c>
      <c r="C55" s="22">
        <v>30</v>
      </c>
      <c r="D55" s="36">
        <v>3.6044444444444399</v>
      </c>
      <c r="E55" s="41" t="s">
        <v>59</v>
      </c>
      <c r="F55" s="46">
        <v>60</v>
      </c>
      <c r="G55" s="44">
        <v>3600</v>
      </c>
      <c r="H55" s="45">
        <v>35</v>
      </c>
      <c r="I55" s="44">
        <v>60.932000000000002</v>
      </c>
      <c r="J55" s="49">
        <v>40</v>
      </c>
      <c r="K55" s="49">
        <v>60</v>
      </c>
      <c r="N55" s="51"/>
      <c r="O55" s="53"/>
      <c r="P55" s="53"/>
      <c r="Q55" s="55"/>
      <c r="T55" s="51"/>
      <c r="U55" s="51"/>
      <c r="V55" s="52"/>
      <c r="W55" s="52"/>
    </row>
    <row r="56" spans="1:26" x14ac:dyDescent="0.2">
      <c r="A56" s="22" t="s">
        <v>11</v>
      </c>
      <c r="B56" s="22">
        <v>15</v>
      </c>
      <c r="C56" s="22">
        <v>30</v>
      </c>
      <c r="D56" s="36">
        <v>3.7688888888888901</v>
      </c>
      <c r="E56" s="41" t="s">
        <v>60</v>
      </c>
      <c r="F56" s="46">
        <v>70</v>
      </c>
      <c r="G56" s="44">
        <v>3600</v>
      </c>
      <c r="H56" s="45">
        <v>37</v>
      </c>
      <c r="I56" s="44">
        <v>60.758000000000003</v>
      </c>
      <c r="J56" s="49">
        <v>43</v>
      </c>
      <c r="K56" s="49">
        <v>60</v>
      </c>
      <c r="N56" s="51"/>
      <c r="O56" s="53"/>
      <c r="P56" s="53"/>
      <c r="Q56" s="55"/>
      <c r="T56" s="51"/>
      <c r="U56" s="51"/>
      <c r="V56" s="52"/>
      <c r="W56" s="52"/>
    </row>
    <row r="57" spans="1:26" x14ac:dyDescent="0.2">
      <c r="N57" s="51"/>
      <c r="O57" s="53"/>
      <c r="P57" s="53"/>
      <c r="Q57" s="55"/>
    </row>
    <row r="58" spans="1:26" x14ac:dyDescent="0.2">
      <c r="N58" s="51"/>
      <c r="O58" s="53"/>
      <c r="P58" s="53"/>
      <c r="Q58" s="55"/>
    </row>
    <row r="59" spans="1:26" x14ac:dyDescent="0.2">
      <c r="N59" s="51"/>
      <c r="O59" s="53"/>
      <c r="P59" s="53"/>
      <c r="Q59" s="55"/>
    </row>
    <row r="60" spans="1:26" x14ac:dyDescent="0.2">
      <c r="N60" s="51"/>
      <c r="O60" s="53"/>
      <c r="P60" s="53"/>
      <c r="Q60" s="55"/>
    </row>
    <row r="61" spans="1:26" x14ac:dyDescent="0.2">
      <c r="N61" s="51"/>
      <c r="O61" s="53"/>
      <c r="P61" s="53"/>
      <c r="Q61" s="55"/>
    </row>
    <row r="62" spans="1:26" x14ac:dyDescent="0.2">
      <c r="N62" s="51"/>
      <c r="O62" s="53"/>
      <c r="P62" s="53"/>
      <c r="Q62" s="55"/>
    </row>
    <row r="63" spans="1:26" x14ac:dyDescent="0.2">
      <c r="O63" s="54"/>
      <c r="P63" s="54"/>
      <c r="Q63" s="55"/>
    </row>
    <row r="64" spans="1:26" x14ac:dyDescent="0.2">
      <c r="O64" s="54"/>
      <c r="P64" s="54"/>
      <c r="Q64" s="55"/>
    </row>
    <row r="65" spans="15:17" x14ac:dyDescent="0.2">
      <c r="O65" s="54"/>
      <c r="P65" s="54"/>
      <c r="Q65" s="55"/>
    </row>
    <row r="66" spans="15:17" x14ac:dyDescent="0.2">
      <c r="Q66" s="52"/>
    </row>
  </sheetData>
  <mergeCells count="4">
    <mergeCell ref="A6:E6"/>
    <mergeCell ref="F6:G6"/>
    <mergeCell ref="H6:I6"/>
    <mergeCell ref="J6:K6"/>
  </mergeCells>
  <pageMargins left="0.75" right="0.75" top="1" bottom="1" header="0.51180555555555596" footer="0.51180555555555596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7"/>
  <sheetViews>
    <sheetView topLeftCell="A3" zoomScale="85" zoomScaleNormal="85" zoomScalePageLayoutView="85" workbookViewId="0">
      <selection activeCell="O17" sqref="O17"/>
    </sheetView>
  </sheetViews>
  <sheetFormatPr baseColWidth="10" defaultColWidth="8.83203125" defaultRowHeight="15" x14ac:dyDescent="0.2"/>
  <cols>
    <col min="1" max="1" width="8.1640625" customWidth="1"/>
    <col min="2" max="3" width="6.5" customWidth="1"/>
    <col min="4" max="4" width="13" customWidth="1"/>
    <col min="5" max="5" width="12.5" customWidth="1"/>
    <col min="6" max="6" width="12.33203125" customWidth="1"/>
    <col min="7" max="7" width="9.6640625" customWidth="1"/>
    <col min="8" max="8" width="11.83203125" customWidth="1"/>
    <col min="9" max="9" width="9.6640625" customWidth="1"/>
    <col min="10" max="10" width="12.33203125" customWidth="1"/>
    <col min="11" max="11" width="9.6640625" customWidth="1"/>
  </cols>
  <sheetData>
    <row r="1" spans="1:23" x14ac:dyDescent="0.2">
      <c r="E1" s="1"/>
      <c r="F1" s="26" t="s">
        <v>0</v>
      </c>
      <c r="G1" s="27" t="s">
        <v>1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x14ac:dyDescent="0.2">
      <c r="D2" s="1"/>
      <c r="E2" s="1" t="s">
        <v>4</v>
      </c>
      <c r="F2" s="8">
        <f>AVERAGE(F8:F67)</f>
        <v>232.23333333333332</v>
      </c>
      <c r="G2" s="8">
        <f>AVERAGE(G8:G67)</f>
        <v>60</v>
      </c>
      <c r="H2" s="18"/>
      <c r="I2" s="18"/>
      <c r="J2" s="18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x14ac:dyDescent="0.2">
      <c r="D3" s="1"/>
      <c r="E3" s="1" t="s">
        <v>3</v>
      </c>
      <c r="F3" s="11">
        <f>AVERAGE(H8:H67)</f>
        <v>222.36666666666667</v>
      </c>
      <c r="G3" s="11">
        <f>AVERAGE(I8:I67)</f>
        <v>61.403883333333333</v>
      </c>
      <c r="H3" s="28"/>
      <c r="I3" s="28"/>
      <c r="J3" s="3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x14ac:dyDescent="0.2">
      <c r="D4" s="1"/>
      <c r="E4" s="1" t="s">
        <v>61</v>
      </c>
      <c r="F4" s="8">
        <f>AVERAGE(J8:J67)</f>
        <v>233.91666666666666</v>
      </c>
      <c r="G4" s="8">
        <f>AVERAGE(K8:K67)</f>
        <v>71.933333333333337</v>
      </c>
      <c r="H4" s="13"/>
      <c r="I4" s="32"/>
      <c r="J4" s="33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x14ac:dyDescent="0.2"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x14ac:dyDescent="0.2">
      <c r="A6" s="57" t="s">
        <v>5</v>
      </c>
      <c r="B6" s="58"/>
      <c r="C6" s="58"/>
      <c r="D6" s="58"/>
      <c r="E6" s="59"/>
      <c r="F6" s="60" t="s">
        <v>4</v>
      </c>
      <c r="G6" s="60"/>
      <c r="H6" s="60" t="s">
        <v>3</v>
      </c>
      <c r="I6" s="60"/>
      <c r="J6" s="60" t="s">
        <v>61</v>
      </c>
      <c r="K6" s="60"/>
      <c r="V6" s="1"/>
      <c r="W6" s="1"/>
    </row>
    <row r="7" spans="1:23" x14ac:dyDescent="0.2">
      <c r="A7" s="2" t="s">
        <v>6</v>
      </c>
      <c r="B7" s="2" t="s">
        <v>7</v>
      </c>
      <c r="C7" s="2" t="s">
        <v>8</v>
      </c>
      <c r="D7" s="2" t="s">
        <v>9</v>
      </c>
      <c r="E7" s="29" t="s">
        <v>5</v>
      </c>
      <c r="F7" s="14" t="s">
        <v>0</v>
      </c>
      <c r="G7" s="14" t="s">
        <v>1</v>
      </c>
      <c r="H7" s="14" t="s">
        <v>0</v>
      </c>
      <c r="I7" s="14" t="s">
        <v>1</v>
      </c>
      <c r="J7" s="14" t="s">
        <v>0</v>
      </c>
      <c r="K7" s="14" t="s">
        <v>1</v>
      </c>
      <c r="M7" s="18"/>
      <c r="N7" s="18"/>
      <c r="O7" s="18"/>
      <c r="P7" s="19"/>
      <c r="Q7" s="19"/>
      <c r="R7" s="18"/>
      <c r="S7" s="18"/>
      <c r="T7" s="18"/>
      <c r="U7" s="1"/>
      <c r="V7" s="1"/>
    </row>
    <row r="8" spans="1:23" x14ac:dyDescent="0.2">
      <c r="A8" s="3" t="s">
        <v>11</v>
      </c>
      <c r="B8" s="3">
        <v>20</v>
      </c>
      <c r="C8" s="3">
        <v>15</v>
      </c>
      <c r="D8" s="4">
        <v>14.16</v>
      </c>
      <c r="E8" s="29" t="s">
        <v>62</v>
      </c>
      <c r="F8" s="16">
        <v>267</v>
      </c>
      <c r="G8" s="30">
        <v>60</v>
      </c>
      <c r="H8" s="3">
        <v>260</v>
      </c>
      <c r="I8" s="30">
        <v>61.093000000000004</v>
      </c>
      <c r="J8" s="16">
        <v>267</v>
      </c>
      <c r="K8" s="34">
        <v>134</v>
      </c>
      <c r="M8" s="8"/>
      <c r="N8" s="1"/>
      <c r="O8" s="20"/>
      <c r="R8" s="1"/>
      <c r="S8" s="1"/>
      <c r="T8" s="20"/>
      <c r="U8" s="1"/>
      <c r="V8" s="1"/>
    </row>
    <row r="9" spans="1:23" x14ac:dyDescent="0.2">
      <c r="A9" s="3" t="s">
        <v>11</v>
      </c>
      <c r="B9" s="3">
        <v>20</v>
      </c>
      <c r="C9" s="3">
        <v>15</v>
      </c>
      <c r="D9" s="4">
        <v>13.96</v>
      </c>
      <c r="E9" s="29" t="s">
        <v>63</v>
      </c>
      <c r="F9" s="16">
        <v>288</v>
      </c>
      <c r="G9" s="30">
        <v>60</v>
      </c>
      <c r="H9" s="3">
        <v>259</v>
      </c>
      <c r="I9" s="30">
        <v>60.621000000000002</v>
      </c>
      <c r="J9" s="16">
        <v>262</v>
      </c>
      <c r="K9" s="34">
        <v>61</v>
      </c>
      <c r="M9" s="8"/>
      <c r="N9" s="1"/>
      <c r="O9" s="20"/>
      <c r="R9" s="1"/>
      <c r="S9" s="1"/>
      <c r="T9" s="20"/>
      <c r="U9" s="1"/>
      <c r="V9" s="1"/>
    </row>
    <row r="10" spans="1:23" x14ac:dyDescent="0.2">
      <c r="A10" s="3" t="s">
        <v>11</v>
      </c>
      <c r="B10" s="3">
        <v>20</v>
      </c>
      <c r="C10" s="3">
        <v>15</v>
      </c>
      <c r="D10" s="4">
        <v>14.05</v>
      </c>
      <c r="E10" s="29" t="s">
        <v>64</v>
      </c>
      <c r="F10" s="16">
        <v>263</v>
      </c>
      <c r="G10" s="30">
        <v>60</v>
      </c>
      <c r="H10" s="3">
        <v>258</v>
      </c>
      <c r="I10" s="30">
        <v>60.595999999999997</v>
      </c>
      <c r="J10" s="16">
        <v>270</v>
      </c>
      <c r="K10" s="34">
        <v>55</v>
      </c>
      <c r="M10" s="8"/>
      <c r="N10" s="1"/>
      <c r="O10" s="20"/>
      <c r="R10" s="1"/>
      <c r="S10" s="1"/>
      <c r="T10" s="20"/>
      <c r="U10" s="1"/>
      <c r="V10" s="1"/>
    </row>
    <row r="11" spans="1:23" x14ac:dyDescent="0.2">
      <c r="A11" s="3" t="s">
        <v>11</v>
      </c>
      <c r="B11" s="3">
        <v>20</v>
      </c>
      <c r="C11" s="3">
        <v>15</v>
      </c>
      <c r="D11" s="4">
        <v>14.23</v>
      </c>
      <c r="E11" s="29" t="s">
        <v>65</v>
      </c>
      <c r="F11" s="16">
        <v>269</v>
      </c>
      <c r="G11" s="30">
        <v>60</v>
      </c>
      <c r="H11" s="3">
        <v>263</v>
      </c>
      <c r="I11" s="30">
        <v>61.709000000000003</v>
      </c>
      <c r="J11" s="16">
        <v>276</v>
      </c>
      <c r="K11" s="34">
        <v>104</v>
      </c>
      <c r="M11" s="8"/>
      <c r="N11" s="1"/>
      <c r="O11" s="20"/>
      <c r="R11" s="1"/>
      <c r="S11" s="1"/>
      <c r="T11" s="20"/>
      <c r="U11" s="1"/>
      <c r="V11" s="1"/>
    </row>
    <row r="12" spans="1:23" x14ac:dyDescent="0.2">
      <c r="A12" s="3" t="s">
        <v>11</v>
      </c>
      <c r="B12" s="3">
        <v>20</v>
      </c>
      <c r="C12" s="3">
        <v>15</v>
      </c>
      <c r="D12" s="4">
        <v>13.87</v>
      </c>
      <c r="E12" s="29" t="s">
        <v>66</v>
      </c>
      <c r="F12" s="16">
        <v>260</v>
      </c>
      <c r="G12" s="30">
        <v>60</v>
      </c>
      <c r="H12" s="3">
        <v>256</v>
      </c>
      <c r="I12" s="30">
        <v>61.063000000000002</v>
      </c>
      <c r="J12" s="16">
        <v>262</v>
      </c>
      <c r="K12" s="34">
        <v>65</v>
      </c>
      <c r="M12" s="8"/>
      <c r="N12" s="1"/>
      <c r="O12" s="20"/>
      <c r="R12" s="1"/>
      <c r="S12" s="1"/>
      <c r="T12" s="20"/>
      <c r="U12" s="1"/>
      <c r="V12" s="1"/>
    </row>
    <row r="13" spans="1:23" x14ac:dyDescent="0.2">
      <c r="A13" s="3" t="s">
        <v>11</v>
      </c>
      <c r="B13" s="3">
        <v>20</v>
      </c>
      <c r="C13" s="3">
        <v>15</v>
      </c>
      <c r="D13" s="4">
        <v>13.91</v>
      </c>
      <c r="E13" s="29" t="s">
        <v>67</v>
      </c>
      <c r="F13" s="16">
        <v>264</v>
      </c>
      <c r="G13" s="30">
        <v>60</v>
      </c>
      <c r="H13" s="3">
        <v>258</v>
      </c>
      <c r="I13" s="30">
        <v>62.151000000000003</v>
      </c>
      <c r="J13" s="16">
        <v>259</v>
      </c>
      <c r="K13" s="34">
        <v>115</v>
      </c>
      <c r="M13" s="8"/>
      <c r="N13" s="1"/>
      <c r="O13" s="20"/>
      <c r="R13" s="1"/>
      <c r="S13" s="1"/>
      <c r="T13" s="20"/>
      <c r="U13" s="1"/>
      <c r="V13" s="1"/>
    </row>
    <row r="14" spans="1:23" x14ac:dyDescent="0.2">
      <c r="A14" s="3" t="s">
        <v>11</v>
      </c>
      <c r="B14" s="3">
        <v>20</v>
      </c>
      <c r="C14" s="3">
        <v>15</v>
      </c>
      <c r="D14" s="4">
        <v>14.09</v>
      </c>
      <c r="E14" s="29" t="s">
        <v>68</v>
      </c>
      <c r="F14" s="16">
        <v>287</v>
      </c>
      <c r="G14" s="30">
        <v>60</v>
      </c>
      <c r="H14" s="3">
        <v>262</v>
      </c>
      <c r="I14" s="30">
        <v>60.033999999999999</v>
      </c>
      <c r="J14" s="16">
        <v>269</v>
      </c>
      <c r="K14" s="34">
        <v>82</v>
      </c>
      <c r="M14" s="8"/>
      <c r="N14" s="1"/>
      <c r="O14" s="20"/>
      <c r="R14" s="1"/>
      <c r="S14" s="1"/>
      <c r="T14" s="20"/>
      <c r="U14" s="1"/>
      <c r="V14" s="1"/>
    </row>
    <row r="15" spans="1:23" x14ac:dyDescent="0.2">
      <c r="A15" s="3" t="s">
        <v>11</v>
      </c>
      <c r="B15" s="3">
        <v>20</v>
      </c>
      <c r="C15" s="3">
        <v>15</v>
      </c>
      <c r="D15" s="4">
        <v>14.11</v>
      </c>
      <c r="E15" s="29" t="s">
        <v>69</v>
      </c>
      <c r="F15" s="16">
        <v>265</v>
      </c>
      <c r="G15" s="30">
        <v>60</v>
      </c>
      <c r="H15" s="3">
        <v>260</v>
      </c>
      <c r="I15" s="30">
        <v>62.337000000000003</v>
      </c>
      <c r="J15" s="16">
        <v>268</v>
      </c>
      <c r="K15" s="34">
        <v>74</v>
      </c>
      <c r="M15" s="8"/>
      <c r="N15" s="1"/>
      <c r="O15" s="20"/>
      <c r="R15" s="1"/>
      <c r="S15" s="1"/>
      <c r="T15" s="20"/>
      <c r="U15" s="1"/>
      <c r="V15" s="1"/>
    </row>
    <row r="16" spans="1:23" x14ac:dyDescent="0.2">
      <c r="A16" s="3" t="s">
        <v>11</v>
      </c>
      <c r="B16" s="3">
        <v>20</v>
      </c>
      <c r="C16" s="3">
        <v>15</v>
      </c>
      <c r="D16" s="5">
        <v>14.19</v>
      </c>
      <c r="E16" s="29" t="s">
        <v>70</v>
      </c>
      <c r="F16" s="16">
        <v>265</v>
      </c>
      <c r="G16" s="30">
        <v>60</v>
      </c>
      <c r="H16" s="3">
        <v>260</v>
      </c>
      <c r="I16" s="30">
        <v>60.774000000000001</v>
      </c>
      <c r="J16" s="16">
        <v>269</v>
      </c>
      <c r="K16" s="34">
        <v>62</v>
      </c>
      <c r="M16" s="8"/>
      <c r="N16" s="1"/>
      <c r="O16" s="20"/>
      <c r="R16" s="1"/>
      <c r="S16" s="1"/>
      <c r="T16" s="20"/>
      <c r="U16" s="1"/>
      <c r="V16" s="1"/>
    </row>
    <row r="17" spans="1:22" x14ac:dyDescent="0.2">
      <c r="A17" s="3" t="s">
        <v>11</v>
      </c>
      <c r="B17" s="3">
        <v>20</v>
      </c>
      <c r="C17" s="3">
        <v>15</v>
      </c>
      <c r="D17" s="5">
        <v>14.07</v>
      </c>
      <c r="E17" s="29" t="s">
        <v>71</v>
      </c>
      <c r="F17" s="16">
        <v>265</v>
      </c>
      <c r="G17" s="30">
        <v>60</v>
      </c>
      <c r="H17" s="3">
        <v>257</v>
      </c>
      <c r="I17" s="30">
        <v>62.075000000000003</v>
      </c>
      <c r="J17" s="16">
        <v>270</v>
      </c>
      <c r="K17" s="34">
        <v>54</v>
      </c>
      <c r="M17" s="8"/>
      <c r="N17" s="1"/>
      <c r="O17" s="20"/>
      <c r="R17" s="1"/>
      <c r="S17" s="1"/>
      <c r="T17" s="20"/>
      <c r="U17" s="1"/>
      <c r="V17" s="1"/>
    </row>
    <row r="18" spans="1:22" x14ac:dyDescent="0.2">
      <c r="A18" s="3" t="s">
        <v>11</v>
      </c>
      <c r="B18" s="3">
        <v>20</v>
      </c>
      <c r="C18" s="3">
        <v>3</v>
      </c>
      <c r="D18" s="4">
        <v>10.07</v>
      </c>
      <c r="E18" s="29" t="s">
        <v>72</v>
      </c>
      <c r="F18" s="17">
        <v>241</v>
      </c>
      <c r="G18" s="30">
        <v>60</v>
      </c>
      <c r="H18" s="3">
        <v>239</v>
      </c>
      <c r="I18" s="30">
        <v>60.154000000000003</v>
      </c>
      <c r="J18" s="17">
        <v>245</v>
      </c>
      <c r="K18" s="34">
        <v>21</v>
      </c>
      <c r="M18" s="8"/>
      <c r="N18" s="1"/>
      <c r="O18" s="20"/>
      <c r="R18" s="1"/>
      <c r="S18" s="1"/>
      <c r="T18" s="20"/>
      <c r="U18" s="1"/>
      <c r="V18" s="1"/>
    </row>
    <row r="19" spans="1:22" x14ac:dyDescent="0.2">
      <c r="A19" s="3" t="s">
        <v>11</v>
      </c>
      <c r="B19" s="3">
        <v>20</v>
      </c>
      <c r="C19" s="3">
        <v>3</v>
      </c>
      <c r="D19" s="4">
        <v>9.85</v>
      </c>
      <c r="E19" s="29" t="s">
        <v>73</v>
      </c>
      <c r="F19" s="17">
        <v>234</v>
      </c>
      <c r="G19" s="30">
        <v>60</v>
      </c>
      <c r="H19" s="3">
        <v>229</v>
      </c>
      <c r="I19" s="30">
        <v>60.616999999999997</v>
      </c>
      <c r="J19" s="17">
        <v>236</v>
      </c>
      <c r="K19" s="34">
        <v>21</v>
      </c>
      <c r="M19" s="8"/>
      <c r="N19" s="1"/>
      <c r="O19" s="20"/>
      <c r="R19" s="1"/>
      <c r="S19" s="1"/>
      <c r="T19" s="20"/>
      <c r="U19" s="1"/>
      <c r="V19" s="1"/>
    </row>
    <row r="20" spans="1:22" x14ac:dyDescent="0.2">
      <c r="A20" s="3" t="s">
        <v>11</v>
      </c>
      <c r="B20" s="3">
        <v>20</v>
      </c>
      <c r="C20" s="3">
        <v>3</v>
      </c>
      <c r="D20" s="4">
        <v>9.7799999999999994</v>
      </c>
      <c r="E20" s="29" t="s">
        <v>74</v>
      </c>
      <c r="F20" s="17">
        <v>238</v>
      </c>
      <c r="G20" s="30">
        <v>60</v>
      </c>
      <c r="H20" s="3">
        <v>231</v>
      </c>
      <c r="I20" s="30">
        <v>60.671999999999997</v>
      </c>
      <c r="J20" s="17">
        <v>236</v>
      </c>
      <c r="K20" s="34">
        <v>26</v>
      </c>
      <c r="M20" s="8"/>
      <c r="N20" s="1"/>
      <c r="O20" s="20"/>
      <c r="R20" s="1"/>
      <c r="S20" s="1"/>
      <c r="T20" s="20"/>
      <c r="U20" s="1"/>
      <c r="V20" s="1"/>
    </row>
    <row r="21" spans="1:22" x14ac:dyDescent="0.2">
      <c r="A21" s="3" t="s">
        <v>11</v>
      </c>
      <c r="B21" s="3">
        <v>20</v>
      </c>
      <c r="C21" s="3">
        <v>3</v>
      </c>
      <c r="D21" s="4">
        <v>10.37</v>
      </c>
      <c r="E21" s="29" t="s">
        <v>75</v>
      </c>
      <c r="F21" s="17">
        <v>257</v>
      </c>
      <c r="G21" s="30">
        <v>60</v>
      </c>
      <c r="H21" s="3">
        <v>245</v>
      </c>
      <c r="I21" s="30">
        <v>60.942</v>
      </c>
      <c r="J21" s="17">
        <v>245</v>
      </c>
      <c r="K21" s="34">
        <v>41</v>
      </c>
      <c r="M21" s="8"/>
      <c r="N21" s="1"/>
      <c r="O21" s="20"/>
      <c r="R21" s="1"/>
      <c r="S21" s="1"/>
      <c r="T21" s="20"/>
      <c r="U21" s="1"/>
      <c r="V21" s="1"/>
    </row>
    <row r="22" spans="1:22" x14ac:dyDescent="0.2">
      <c r="A22" s="3" t="s">
        <v>11</v>
      </c>
      <c r="B22" s="3">
        <v>20</v>
      </c>
      <c r="C22" s="3">
        <v>3</v>
      </c>
      <c r="D22" s="4">
        <v>9.8000000000000007</v>
      </c>
      <c r="E22" s="29" t="s">
        <v>76</v>
      </c>
      <c r="F22" s="17">
        <v>273</v>
      </c>
      <c r="G22" s="30">
        <v>60</v>
      </c>
      <c r="H22" s="3">
        <v>229</v>
      </c>
      <c r="I22" s="30">
        <v>60.244999999999997</v>
      </c>
      <c r="J22" s="17">
        <v>236</v>
      </c>
      <c r="K22" s="34">
        <v>42</v>
      </c>
      <c r="M22" s="8"/>
      <c r="N22" s="1"/>
      <c r="O22" s="20"/>
      <c r="R22" s="1"/>
      <c r="S22" s="1"/>
      <c r="T22" s="20"/>
      <c r="U22" s="1"/>
      <c r="V22" s="1"/>
    </row>
    <row r="23" spans="1:22" x14ac:dyDescent="0.2">
      <c r="A23" s="3" t="s">
        <v>11</v>
      </c>
      <c r="B23" s="3">
        <v>20</v>
      </c>
      <c r="C23" s="3">
        <v>3</v>
      </c>
      <c r="D23" s="4">
        <v>9.8699999999999992</v>
      </c>
      <c r="E23" s="29" t="s">
        <v>77</v>
      </c>
      <c r="F23" s="17">
        <v>244</v>
      </c>
      <c r="G23" s="30">
        <v>60</v>
      </c>
      <c r="H23" s="3">
        <v>234</v>
      </c>
      <c r="I23" s="30">
        <v>60.447000000000003</v>
      </c>
      <c r="J23" s="17">
        <v>241</v>
      </c>
      <c r="K23" s="34">
        <v>37</v>
      </c>
      <c r="M23" s="8"/>
      <c r="N23" s="1"/>
      <c r="O23" s="20"/>
      <c r="R23" s="1"/>
      <c r="S23" s="1"/>
      <c r="T23" s="20"/>
      <c r="U23" s="1"/>
      <c r="V23" s="1"/>
    </row>
    <row r="24" spans="1:22" x14ac:dyDescent="0.2">
      <c r="A24" s="3" t="s">
        <v>11</v>
      </c>
      <c r="B24" s="3">
        <v>20</v>
      </c>
      <c r="C24" s="3">
        <v>3</v>
      </c>
      <c r="D24" s="4">
        <v>10.17</v>
      </c>
      <c r="E24" s="29" t="s">
        <v>78</v>
      </c>
      <c r="F24" s="17">
        <v>244</v>
      </c>
      <c r="G24" s="30">
        <v>60</v>
      </c>
      <c r="H24" s="3">
        <v>245</v>
      </c>
      <c r="I24" s="30">
        <v>60.65</v>
      </c>
      <c r="J24" s="17">
        <v>245</v>
      </c>
      <c r="K24" s="34">
        <v>24</v>
      </c>
      <c r="M24" s="8"/>
      <c r="N24" s="1"/>
      <c r="O24" s="20"/>
      <c r="R24" s="1"/>
      <c r="S24" s="1"/>
      <c r="T24" s="20"/>
      <c r="U24" s="1"/>
      <c r="V24" s="1"/>
    </row>
    <row r="25" spans="1:22" x14ac:dyDescent="0.2">
      <c r="A25" s="3" t="s">
        <v>11</v>
      </c>
      <c r="B25" s="3">
        <v>20</v>
      </c>
      <c r="C25" s="3">
        <v>3</v>
      </c>
      <c r="D25" s="4">
        <v>10.38</v>
      </c>
      <c r="E25" s="29" t="s">
        <v>79</v>
      </c>
      <c r="F25" s="17">
        <v>250</v>
      </c>
      <c r="G25" s="30">
        <v>60</v>
      </c>
      <c r="H25" s="3">
        <v>253</v>
      </c>
      <c r="I25" s="30">
        <v>60.954999999999998</v>
      </c>
      <c r="J25" s="17">
        <v>258</v>
      </c>
      <c r="K25" s="34">
        <v>50</v>
      </c>
      <c r="M25" s="8"/>
      <c r="N25" s="1"/>
      <c r="O25" s="20"/>
      <c r="R25" s="1"/>
      <c r="S25" s="1"/>
      <c r="T25" s="20"/>
      <c r="U25" s="1"/>
      <c r="V25" s="1"/>
    </row>
    <row r="26" spans="1:22" x14ac:dyDescent="0.2">
      <c r="A26" s="3" t="s">
        <v>11</v>
      </c>
      <c r="B26" s="3">
        <v>20</v>
      </c>
      <c r="C26" s="3">
        <v>3</v>
      </c>
      <c r="D26" s="5">
        <v>10.17</v>
      </c>
      <c r="E26" s="29" t="s">
        <v>80</v>
      </c>
      <c r="F26" s="17">
        <v>247</v>
      </c>
      <c r="G26" s="30">
        <v>60</v>
      </c>
      <c r="H26" s="3">
        <v>241</v>
      </c>
      <c r="I26" s="30">
        <v>60.51</v>
      </c>
      <c r="J26" s="17">
        <v>231</v>
      </c>
      <c r="K26" s="34">
        <v>34</v>
      </c>
      <c r="M26" s="8"/>
      <c r="N26" s="1"/>
      <c r="O26" s="20"/>
      <c r="R26" s="1"/>
      <c r="S26" s="1"/>
      <c r="T26" s="20"/>
      <c r="U26" s="1"/>
      <c r="V26" s="1"/>
    </row>
    <row r="27" spans="1:22" x14ac:dyDescent="0.2">
      <c r="A27" s="3" t="s">
        <v>11</v>
      </c>
      <c r="B27" s="3">
        <v>20</v>
      </c>
      <c r="C27" s="3">
        <v>3</v>
      </c>
      <c r="D27" s="5">
        <v>9.9700000000000006</v>
      </c>
      <c r="E27" s="29" t="s">
        <v>81</v>
      </c>
      <c r="F27" s="17">
        <v>240</v>
      </c>
      <c r="G27" s="30">
        <v>60</v>
      </c>
      <c r="H27" s="3">
        <v>236</v>
      </c>
      <c r="I27" s="30">
        <v>60.15</v>
      </c>
      <c r="J27" s="17">
        <v>245</v>
      </c>
      <c r="K27" s="34">
        <v>26</v>
      </c>
      <c r="M27" s="8"/>
      <c r="N27" s="1"/>
      <c r="O27" s="20"/>
      <c r="R27" s="1"/>
      <c r="S27" s="1"/>
      <c r="T27" s="20"/>
      <c r="U27" s="1"/>
      <c r="V27" s="1"/>
    </row>
    <row r="28" spans="1:22" x14ac:dyDescent="0.2">
      <c r="A28" s="3" t="s">
        <v>11</v>
      </c>
      <c r="B28" s="3">
        <v>20</v>
      </c>
      <c r="C28" s="3">
        <v>5</v>
      </c>
      <c r="D28" s="4">
        <v>12.09</v>
      </c>
      <c r="E28" s="29" t="s">
        <v>82</v>
      </c>
      <c r="F28" s="17">
        <v>255</v>
      </c>
      <c r="G28" s="30">
        <v>60</v>
      </c>
      <c r="H28" s="3">
        <v>249</v>
      </c>
      <c r="I28" s="30">
        <v>61.304000000000002</v>
      </c>
      <c r="J28" s="17">
        <v>258</v>
      </c>
      <c r="K28" s="34">
        <v>54</v>
      </c>
      <c r="M28" s="8"/>
      <c r="N28" s="1"/>
      <c r="O28" s="20"/>
      <c r="R28" s="1"/>
      <c r="S28" s="1"/>
      <c r="T28" s="20"/>
      <c r="U28" s="1"/>
      <c r="V28" s="1"/>
    </row>
    <row r="29" spans="1:22" x14ac:dyDescent="0.2">
      <c r="A29" s="3" t="s">
        <v>11</v>
      </c>
      <c r="B29" s="3">
        <v>20</v>
      </c>
      <c r="C29" s="3">
        <v>5</v>
      </c>
      <c r="D29" s="4">
        <v>12.09</v>
      </c>
      <c r="E29" s="29" t="s">
        <v>83</v>
      </c>
      <c r="F29" s="17">
        <v>260</v>
      </c>
      <c r="G29" s="30">
        <v>60</v>
      </c>
      <c r="H29" s="3">
        <v>254</v>
      </c>
      <c r="I29" s="30">
        <v>60.789000000000001</v>
      </c>
      <c r="J29" s="17">
        <v>257</v>
      </c>
      <c r="K29" s="34">
        <v>53</v>
      </c>
      <c r="M29" s="8"/>
      <c r="N29" s="1"/>
      <c r="O29" s="20"/>
      <c r="R29" s="1"/>
      <c r="S29" s="1"/>
      <c r="T29" s="20"/>
      <c r="U29" s="1"/>
      <c r="V29" s="1"/>
    </row>
    <row r="30" spans="1:22" x14ac:dyDescent="0.2">
      <c r="A30" s="3" t="s">
        <v>11</v>
      </c>
      <c r="B30" s="3">
        <v>20</v>
      </c>
      <c r="C30" s="3">
        <v>5</v>
      </c>
      <c r="D30" s="4">
        <v>12.01</v>
      </c>
      <c r="E30" s="29" t="s">
        <v>84</v>
      </c>
      <c r="F30" s="17">
        <v>250</v>
      </c>
      <c r="G30" s="30">
        <v>60</v>
      </c>
      <c r="H30" s="3">
        <v>250</v>
      </c>
      <c r="I30" s="30">
        <v>60.143999999999998</v>
      </c>
      <c r="J30" s="17">
        <v>250</v>
      </c>
      <c r="K30" s="34">
        <v>66</v>
      </c>
      <c r="M30" s="8"/>
      <c r="N30" s="1"/>
      <c r="O30" s="20"/>
      <c r="R30" s="1"/>
      <c r="S30" s="1"/>
      <c r="T30" s="20"/>
      <c r="U30" s="1"/>
      <c r="V30" s="1"/>
    </row>
    <row r="31" spans="1:22" x14ac:dyDescent="0.2">
      <c r="A31" s="3" t="s">
        <v>11</v>
      </c>
      <c r="B31" s="3">
        <v>20</v>
      </c>
      <c r="C31" s="3">
        <v>5</v>
      </c>
      <c r="D31" s="4">
        <v>12.34</v>
      </c>
      <c r="E31" s="29" t="s">
        <v>85</v>
      </c>
      <c r="F31" s="17">
        <v>259</v>
      </c>
      <c r="G31" s="30">
        <v>60</v>
      </c>
      <c r="H31" s="3">
        <v>251</v>
      </c>
      <c r="I31" s="30">
        <v>60.643000000000001</v>
      </c>
      <c r="J31" s="17">
        <v>264</v>
      </c>
      <c r="K31" s="34">
        <v>82</v>
      </c>
      <c r="M31" s="8"/>
      <c r="N31" s="1"/>
      <c r="O31" s="20"/>
      <c r="R31" s="1"/>
      <c r="S31" s="1"/>
      <c r="T31" s="20"/>
      <c r="U31" s="1"/>
      <c r="V31" s="1"/>
    </row>
    <row r="32" spans="1:22" x14ac:dyDescent="0.2">
      <c r="A32" s="3" t="s">
        <v>11</v>
      </c>
      <c r="B32" s="3">
        <v>20</v>
      </c>
      <c r="C32" s="3">
        <v>5</v>
      </c>
      <c r="D32" s="4">
        <v>11.7</v>
      </c>
      <c r="E32" s="29" t="s">
        <v>86</v>
      </c>
      <c r="F32" s="17">
        <v>248</v>
      </c>
      <c r="G32" s="30">
        <v>60</v>
      </c>
      <c r="H32" s="3">
        <v>237</v>
      </c>
      <c r="I32" s="30">
        <v>60.872</v>
      </c>
      <c r="J32" s="17">
        <v>244</v>
      </c>
      <c r="K32" s="34">
        <v>55</v>
      </c>
      <c r="M32" s="8"/>
      <c r="N32" s="1"/>
      <c r="O32" s="20"/>
      <c r="R32" s="1"/>
      <c r="S32" s="1"/>
      <c r="T32" s="20"/>
      <c r="U32" s="1"/>
      <c r="V32" s="1"/>
    </row>
    <row r="33" spans="1:22" x14ac:dyDescent="0.2">
      <c r="A33" s="3" t="s">
        <v>11</v>
      </c>
      <c r="B33" s="3">
        <v>20</v>
      </c>
      <c r="C33" s="3">
        <v>5</v>
      </c>
      <c r="D33" s="4">
        <v>11.76</v>
      </c>
      <c r="E33" s="29" t="s">
        <v>87</v>
      </c>
      <c r="F33" s="17">
        <v>246</v>
      </c>
      <c r="G33" s="30">
        <v>60</v>
      </c>
      <c r="H33" s="3">
        <v>243</v>
      </c>
      <c r="I33" s="30">
        <v>61.054000000000002</v>
      </c>
      <c r="J33" s="17">
        <v>245</v>
      </c>
      <c r="K33" s="34">
        <v>97</v>
      </c>
      <c r="M33" s="8"/>
      <c r="N33" s="1"/>
      <c r="O33" s="20"/>
      <c r="R33" s="1"/>
      <c r="S33" s="1"/>
      <c r="T33" s="20"/>
      <c r="U33" s="1"/>
      <c r="V33" s="1"/>
    </row>
    <row r="34" spans="1:22" x14ac:dyDescent="0.2">
      <c r="A34" s="3" t="s">
        <v>11</v>
      </c>
      <c r="B34" s="3">
        <v>20</v>
      </c>
      <c r="C34" s="3">
        <v>5</v>
      </c>
      <c r="D34" s="4">
        <v>12.07</v>
      </c>
      <c r="E34" s="29" t="s">
        <v>88</v>
      </c>
      <c r="F34" s="17">
        <v>257</v>
      </c>
      <c r="G34" s="30">
        <v>60</v>
      </c>
      <c r="H34" s="3">
        <v>247</v>
      </c>
      <c r="I34" s="30">
        <v>60.301000000000002</v>
      </c>
      <c r="J34" s="17">
        <v>259</v>
      </c>
      <c r="K34" s="34">
        <v>84</v>
      </c>
      <c r="M34" s="8"/>
      <c r="N34" s="1"/>
      <c r="O34" s="20"/>
      <c r="R34" s="1"/>
      <c r="S34" s="1"/>
      <c r="T34" s="20"/>
      <c r="U34" s="1"/>
      <c r="V34" s="1"/>
    </row>
    <row r="35" spans="1:22" x14ac:dyDescent="0.2">
      <c r="A35" s="3" t="s">
        <v>11</v>
      </c>
      <c r="B35" s="3">
        <v>20</v>
      </c>
      <c r="C35" s="3">
        <v>5</v>
      </c>
      <c r="D35" s="4">
        <v>12.28</v>
      </c>
      <c r="E35" s="29" t="s">
        <v>89</v>
      </c>
      <c r="F35" s="17">
        <v>258</v>
      </c>
      <c r="G35" s="30">
        <v>60</v>
      </c>
      <c r="H35" s="3">
        <v>251</v>
      </c>
      <c r="I35" s="30">
        <v>60.781999999999996</v>
      </c>
      <c r="J35" s="17">
        <v>263</v>
      </c>
      <c r="K35" s="34">
        <v>70</v>
      </c>
      <c r="M35" s="8"/>
      <c r="N35" s="1"/>
      <c r="O35" s="20"/>
      <c r="R35" s="1"/>
      <c r="S35" s="1"/>
      <c r="T35" s="20"/>
      <c r="U35" s="1"/>
      <c r="V35" s="1"/>
    </row>
    <row r="36" spans="1:22" x14ac:dyDescent="0.2">
      <c r="A36" s="3" t="s">
        <v>11</v>
      </c>
      <c r="B36" s="3">
        <v>20</v>
      </c>
      <c r="C36" s="3">
        <v>5</v>
      </c>
      <c r="D36" s="5">
        <v>12.08</v>
      </c>
      <c r="E36" s="29" t="s">
        <v>90</v>
      </c>
      <c r="F36" s="17">
        <v>252</v>
      </c>
      <c r="G36" s="30">
        <v>60</v>
      </c>
      <c r="H36" s="3">
        <v>245</v>
      </c>
      <c r="I36" s="30">
        <v>60.298999999999999</v>
      </c>
      <c r="J36" s="17">
        <v>255</v>
      </c>
      <c r="K36" s="34">
        <v>67</v>
      </c>
      <c r="M36" s="8"/>
      <c r="N36" s="1"/>
      <c r="O36" s="20"/>
      <c r="R36" s="1"/>
      <c r="S36" s="1"/>
      <c r="T36" s="20"/>
      <c r="U36" s="1"/>
      <c r="V36" s="1"/>
    </row>
    <row r="37" spans="1:22" x14ac:dyDescent="0.2">
      <c r="A37" s="3" t="s">
        <v>11</v>
      </c>
      <c r="B37" s="3">
        <v>20</v>
      </c>
      <c r="C37" s="3">
        <v>5</v>
      </c>
      <c r="D37" s="5">
        <v>12.04</v>
      </c>
      <c r="E37" s="29" t="s">
        <v>91</v>
      </c>
      <c r="F37" s="17">
        <v>255</v>
      </c>
      <c r="G37" s="30">
        <v>60</v>
      </c>
      <c r="H37" s="3">
        <v>251</v>
      </c>
      <c r="I37" s="30">
        <v>61.177</v>
      </c>
      <c r="J37" s="17">
        <v>252</v>
      </c>
      <c r="K37" s="34">
        <v>57</v>
      </c>
      <c r="M37" s="8"/>
      <c r="N37" s="1"/>
      <c r="O37" s="20"/>
      <c r="R37" s="1"/>
      <c r="S37" s="1"/>
      <c r="T37" s="20"/>
      <c r="U37" s="1"/>
      <c r="V37" s="1"/>
    </row>
    <row r="38" spans="1:22" x14ac:dyDescent="0.2">
      <c r="A38" s="3" t="s">
        <v>11</v>
      </c>
      <c r="B38" s="3">
        <v>20</v>
      </c>
      <c r="C38" s="3">
        <v>25</v>
      </c>
      <c r="D38" s="4">
        <v>14.5</v>
      </c>
      <c r="E38" s="29" t="s">
        <v>92</v>
      </c>
      <c r="F38" s="17">
        <v>268</v>
      </c>
      <c r="G38" s="30">
        <v>60</v>
      </c>
      <c r="H38" s="3">
        <v>261</v>
      </c>
      <c r="I38" s="30">
        <v>61.856999999999999</v>
      </c>
      <c r="J38" s="17">
        <v>275</v>
      </c>
      <c r="K38" s="34">
        <v>167</v>
      </c>
      <c r="M38" s="8"/>
      <c r="N38" s="1"/>
      <c r="O38" s="20"/>
      <c r="R38" s="1"/>
      <c r="S38" s="1"/>
      <c r="T38" s="20"/>
      <c r="U38" s="1"/>
      <c r="V38" s="1"/>
    </row>
    <row r="39" spans="1:22" x14ac:dyDescent="0.2">
      <c r="A39" s="3" t="s">
        <v>11</v>
      </c>
      <c r="B39" s="3">
        <v>20</v>
      </c>
      <c r="C39" s="3">
        <v>25</v>
      </c>
      <c r="D39" s="4">
        <v>14.37</v>
      </c>
      <c r="E39" s="29" t="s">
        <v>93</v>
      </c>
      <c r="F39" s="17">
        <v>268</v>
      </c>
      <c r="G39" s="30">
        <v>60</v>
      </c>
      <c r="H39" s="3">
        <v>262</v>
      </c>
      <c r="I39" s="30">
        <v>60.164999999999999</v>
      </c>
      <c r="J39" s="17">
        <v>271</v>
      </c>
      <c r="K39" s="34">
        <v>259</v>
      </c>
      <c r="M39" s="8"/>
      <c r="N39" s="1"/>
      <c r="O39" s="20"/>
      <c r="R39" s="1"/>
      <c r="S39" s="1"/>
      <c r="T39" s="20"/>
      <c r="U39" s="1"/>
      <c r="V39" s="1"/>
    </row>
    <row r="40" spans="1:22" x14ac:dyDescent="0.2">
      <c r="A40" s="3" t="s">
        <v>11</v>
      </c>
      <c r="B40" s="3">
        <v>20</v>
      </c>
      <c r="C40" s="3">
        <v>25</v>
      </c>
      <c r="D40" s="4">
        <v>14.44</v>
      </c>
      <c r="E40" s="29" t="s">
        <v>94</v>
      </c>
      <c r="F40" s="17">
        <v>268</v>
      </c>
      <c r="G40" s="30">
        <v>60</v>
      </c>
      <c r="H40" s="3">
        <v>263</v>
      </c>
      <c r="I40" s="30">
        <v>63.103000000000002</v>
      </c>
      <c r="J40" s="17">
        <v>273</v>
      </c>
      <c r="K40" s="34">
        <v>120</v>
      </c>
      <c r="M40" s="8"/>
      <c r="N40" s="1"/>
      <c r="O40" s="20"/>
      <c r="R40" s="1"/>
      <c r="S40" s="1"/>
      <c r="T40" s="20"/>
      <c r="U40" s="1"/>
      <c r="V40" s="1"/>
    </row>
    <row r="41" spans="1:22" x14ac:dyDescent="0.2">
      <c r="A41" s="3" t="s">
        <v>11</v>
      </c>
      <c r="B41" s="3">
        <v>20</v>
      </c>
      <c r="C41" s="3">
        <v>25</v>
      </c>
      <c r="D41" s="4">
        <v>14.52</v>
      </c>
      <c r="E41" s="29" t="s">
        <v>95</v>
      </c>
      <c r="F41" s="17">
        <v>272</v>
      </c>
      <c r="G41" s="30">
        <v>60</v>
      </c>
      <c r="H41" s="3">
        <v>272</v>
      </c>
      <c r="I41" s="30">
        <v>62.546999999999997</v>
      </c>
      <c r="J41" s="17">
        <v>278</v>
      </c>
      <c r="K41" s="34">
        <v>140</v>
      </c>
      <c r="M41" s="8"/>
      <c r="N41" s="1"/>
      <c r="O41" s="20"/>
      <c r="R41" s="1"/>
      <c r="S41" s="1"/>
      <c r="T41" s="20"/>
      <c r="U41" s="1"/>
      <c r="V41" s="1"/>
    </row>
    <row r="42" spans="1:22" x14ac:dyDescent="0.2">
      <c r="A42" s="3" t="s">
        <v>11</v>
      </c>
      <c r="B42" s="3">
        <v>20</v>
      </c>
      <c r="C42" s="3">
        <v>25</v>
      </c>
      <c r="D42" s="4">
        <v>14.46</v>
      </c>
      <c r="E42" s="29" t="s">
        <v>96</v>
      </c>
      <c r="F42" s="17">
        <v>269</v>
      </c>
      <c r="G42" s="30">
        <v>60</v>
      </c>
      <c r="H42" s="3">
        <v>259</v>
      </c>
      <c r="I42" s="30">
        <v>62.398000000000003</v>
      </c>
      <c r="J42" s="17">
        <v>277</v>
      </c>
      <c r="K42" s="34">
        <v>134</v>
      </c>
      <c r="M42" s="8"/>
      <c r="N42" s="1"/>
      <c r="O42" s="20"/>
      <c r="R42" s="1"/>
      <c r="S42" s="1"/>
      <c r="T42" s="20"/>
      <c r="U42" s="1"/>
      <c r="V42" s="1"/>
    </row>
    <row r="43" spans="1:22" x14ac:dyDescent="0.2">
      <c r="A43" s="3" t="s">
        <v>11</v>
      </c>
      <c r="B43" s="3">
        <v>20</v>
      </c>
      <c r="C43" s="3">
        <v>25</v>
      </c>
      <c r="D43" s="4">
        <v>14.32</v>
      </c>
      <c r="E43" s="29" t="s">
        <v>97</v>
      </c>
      <c r="F43" s="17">
        <v>285</v>
      </c>
      <c r="G43" s="30">
        <v>60</v>
      </c>
      <c r="H43" s="3">
        <v>260</v>
      </c>
      <c r="I43" s="30">
        <v>63.357999999999997</v>
      </c>
      <c r="J43" s="17">
        <v>270</v>
      </c>
      <c r="K43" s="34">
        <v>120</v>
      </c>
      <c r="M43" s="8"/>
      <c r="N43" s="1"/>
      <c r="O43" s="20"/>
      <c r="R43" s="1"/>
      <c r="S43" s="1"/>
      <c r="T43" s="20"/>
      <c r="U43" s="1"/>
      <c r="V43" s="1"/>
    </row>
    <row r="44" spans="1:22" x14ac:dyDescent="0.2">
      <c r="A44" s="3" t="s">
        <v>11</v>
      </c>
      <c r="B44" s="3">
        <v>20</v>
      </c>
      <c r="C44" s="3">
        <v>25</v>
      </c>
      <c r="D44" s="4">
        <v>14.54</v>
      </c>
      <c r="E44" s="29" t="s">
        <v>98</v>
      </c>
      <c r="F44" s="17">
        <v>272</v>
      </c>
      <c r="G44" s="30">
        <v>60</v>
      </c>
      <c r="H44" s="3">
        <v>263</v>
      </c>
      <c r="I44" s="30">
        <v>62.68</v>
      </c>
      <c r="J44" s="17">
        <v>274</v>
      </c>
      <c r="K44" s="34">
        <v>195</v>
      </c>
      <c r="M44" s="8"/>
      <c r="N44" s="1"/>
      <c r="O44" s="20"/>
      <c r="R44" s="1"/>
      <c r="S44" s="1"/>
      <c r="T44" s="20"/>
      <c r="U44" s="1"/>
      <c r="V44" s="1"/>
    </row>
    <row r="45" spans="1:22" x14ac:dyDescent="0.2">
      <c r="A45" s="3" t="s">
        <v>11</v>
      </c>
      <c r="B45" s="3">
        <v>20</v>
      </c>
      <c r="C45" s="3">
        <v>25</v>
      </c>
      <c r="D45" s="4">
        <v>14.43</v>
      </c>
      <c r="E45" s="29" t="s">
        <v>99</v>
      </c>
      <c r="F45" s="17">
        <v>266</v>
      </c>
      <c r="G45" s="30">
        <v>60</v>
      </c>
      <c r="H45" s="3">
        <v>256</v>
      </c>
      <c r="I45" s="30">
        <v>61.774999999999999</v>
      </c>
      <c r="J45" s="17">
        <v>271</v>
      </c>
      <c r="K45" s="34">
        <v>105</v>
      </c>
      <c r="M45" s="8"/>
      <c r="N45" s="1"/>
      <c r="O45" s="20"/>
      <c r="R45" s="1"/>
      <c r="S45" s="1"/>
      <c r="T45" s="20"/>
      <c r="U45" s="1"/>
      <c r="V45" s="1"/>
    </row>
    <row r="46" spans="1:22" x14ac:dyDescent="0.2">
      <c r="A46" s="3" t="s">
        <v>11</v>
      </c>
      <c r="B46" s="3">
        <v>20</v>
      </c>
      <c r="C46" s="3">
        <v>25</v>
      </c>
      <c r="D46" s="5">
        <v>14.53</v>
      </c>
      <c r="E46" s="29" t="s">
        <v>100</v>
      </c>
      <c r="F46" s="17">
        <v>268</v>
      </c>
      <c r="G46" s="30">
        <v>60</v>
      </c>
      <c r="H46" s="3">
        <v>263</v>
      </c>
      <c r="I46" s="30">
        <v>61.661000000000001</v>
      </c>
      <c r="J46" s="17">
        <v>270</v>
      </c>
      <c r="K46" s="34">
        <v>120</v>
      </c>
      <c r="M46" s="8"/>
      <c r="N46" s="1"/>
      <c r="O46" s="20"/>
      <c r="R46" s="1"/>
      <c r="S46" s="1"/>
      <c r="T46" s="20"/>
      <c r="U46" s="1"/>
      <c r="V46" s="1"/>
    </row>
    <row r="47" spans="1:22" x14ac:dyDescent="0.2">
      <c r="A47" s="3" t="s">
        <v>11</v>
      </c>
      <c r="B47" s="3">
        <v>20</v>
      </c>
      <c r="C47" s="3">
        <v>25</v>
      </c>
      <c r="D47" s="5">
        <v>14.45</v>
      </c>
      <c r="E47" s="29" t="s">
        <v>101</v>
      </c>
      <c r="F47" s="17">
        <v>267</v>
      </c>
      <c r="G47" s="30">
        <v>60</v>
      </c>
      <c r="H47" s="3">
        <v>259</v>
      </c>
      <c r="I47" s="30">
        <v>60.634</v>
      </c>
      <c r="J47" s="17">
        <v>274</v>
      </c>
      <c r="K47" s="34">
        <v>98</v>
      </c>
      <c r="M47" s="8"/>
      <c r="N47" s="1"/>
      <c r="O47" s="20"/>
      <c r="R47" s="1"/>
      <c r="S47" s="1"/>
      <c r="T47" s="20"/>
      <c r="U47" s="1"/>
      <c r="V47" s="1"/>
    </row>
    <row r="48" spans="1:22" x14ac:dyDescent="0.2">
      <c r="A48" s="3" t="s">
        <v>11</v>
      </c>
      <c r="B48" s="3">
        <v>20</v>
      </c>
      <c r="C48" s="3">
        <v>40</v>
      </c>
      <c r="D48" s="4">
        <v>9.7899999999999991</v>
      </c>
      <c r="E48" s="29" t="s">
        <v>102</v>
      </c>
      <c r="F48" s="3">
        <v>175</v>
      </c>
      <c r="G48" s="30">
        <v>60</v>
      </c>
      <c r="H48" s="3">
        <v>165</v>
      </c>
      <c r="I48" s="30">
        <v>61.484999999999999</v>
      </c>
      <c r="J48" s="3">
        <v>181</v>
      </c>
      <c r="K48" s="30">
        <v>49</v>
      </c>
      <c r="M48" s="8"/>
      <c r="N48" s="1"/>
      <c r="O48" s="20"/>
      <c r="R48" s="1"/>
      <c r="S48" s="1"/>
      <c r="T48" s="20"/>
      <c r="U48" s="1"/>
      <c r="V48" s="1"/>
    </row>
    <row r="49" spans="1:22" x14ac:dyDescent="0.2">
      <c r="A49" s="3" t="s">
        <v>11</v>
      </c>
      <c r="B49" s="3">
        <v>20</v>
      </c>
      <c r="C49" s="3">
        <v>40</v>
      </c>
      <c r="D49" s="4">
        <v>9.7899999999999991</v>
      </c>
      <c r="E49" s="29" t="s">
        <v>103</v>
      </c>
      <c r="F49" s="3">
        <v>172</v>
      </c>
      <c r="G49" s="30">
        <v>60</v>
      </c>
      <c r="H49" s="3">
        <v>165</v>
      </c>
      <c r="I49" s="30">
        <v>60.444000000000003</v>
      </c>
      <c r="J49" s="3">
        <v>181</v>
      </c>
      <c r="K49" s="30">
        <v>57</v>
      </c>
      <c r="M49" s="8"/>
      <c r="N49" s="1"/>
      <c r="O49" s="20"/>
      <c r="R49" s="1"/>
      <c r="S49" s="1"/>
      <c r="T49" s="20"/>
      <c r="U49" s="1"/>
      <c r="V49" s="1"/>
    </row>
    <row r="50" spans="1:22" x14ac:dyDescent="0.2">
      <c r="A50" s="3" t="s">
        <v>11</v>
      </c>
      <c r="B50" s="3">
        <v>20</v>
      </c>
      <c r="C50" s="3">
        <v>40</v>
      </c>
      <c r="D50" s="4">
        <v>9.8000000000000007</v>
      </c>
      <c r="E50" s="29" t="s">
        <v>104</v>
      </c>
      <c r="F50" s="3">
        <v>177</v>
      </c>
      <c r="G50" s="30">
        <v>60</v>
      </c>
      <c r="H50" s="3">
        <v>160</v>
      </c>
      <c r="I50" s="30">
        <v>62.311999999999998</v>
      </c>
      <c r="J50" s="3">
        <v>183</v>
      </c>
      <c r="K50" s="30">
        <v>92</v>
      </c>
      <c r="M50" s="8"/>
      <c r="N50" s="1"/>
      <c r="O50" s="20"/>
      <c r="R50" s="1"/>
      <c r="S50" s="1"/>
      <c r="T50" s="20"/>
      <c r="U50" s="1"/>
      <c r="V50" s="1"/>
    </row>
    <row r="51" spans="1:22" x14ac:dyDescent="0.2">
      <c r="A51" s="3" t="s">
        <v>11</v>
      </c>
      <c r="B51" s="3">
        <v>20</v>
      </c>
      <c r="C51" s="3">
        <v>40</v>
      </c>
      <c r="D51" s="4">
        <v>9.7799999999999994</v>
      </c>
      <c r="E51" s="29" t="s">
        <v>105</v>
      </c>
      <c r="F51" s="3">
        <v>176</v>
      </c>
      <c r="G51" s="30">
        <v>60</v>
      </c>
      <c r="H51" s="3">
        <v>168</v>
      </c>
      <c r="I51" s="30">
        <v>62.466000000000001</v>
      </c>
      <c r="J51" s="3">
        <v>179</v>
      </c>
      <c r="K51" s="30">
        <v>68</v>
      </c>
      <c r="M51" s="8"/>
      <c r="N51" s="1"/>
      <c r="O51" s="20"/>
      <c r="R51" s="1"/>
      <c r="S51" s="1"/>
      <c r="T51" s="20"/>
      <c r="U51" s="1"/>
      <c r="V51" s="1"/>
    </row>
    <row r="52" spans="1:22" x14ac:dyDescent="0.2">
      <c r="A52" s="3" t="s">
        <v>11</v>
      </c>
      <c r="B52" s="3">
        <v>20</v>
      </c>
      <c r="C52" s="3">
        <v>40</v>
      </c>
      <c r="D52" s="4">
        <v>9.69</v>
      </c>
      <c r="E52" s="29" t="s">
        <v>106</v>
      </c>
      <c r="F52" s="3">
        <v>174</v>
      </c>
      <c r="G52" s="30">
        <v>60</v>
      </c>
      <c r="H52" s="3">
        <v>168</v>
      </c>
      <c r="I52" s="30">
        <v>62.536000000000001</v>
      </c>
      <c r="J52" s="3">
        <v>184</v>
      </c>
      <c r="K52" s="30">
        <v>81</v>
      </c>
      <c r="M52" s="8"/>
      <c r="N52" s="1"/>
      <c r="O52" s="20"/>
      <c r="R52" s="1"/>
      <c r="S52" s="1"/>
      <c r="T52" s="20"/>
      <c r="U52" s="1"/>
      <c r="V52" s="1"/>
    </row>
    <row r="53" spans="1:22" x14ac:dyDescent="0.2">
      <c r="A53" s="3" t="s">
        <v>11</v>
      </c>
      <c r="B53" s="3">
        <v>20</v>
      </c>
      <c r="C53" s="3">
        <v>40</v>
      </c>
      <c r="D53" s="4">
        <v>9.8699999999999992</v>
      </c>
      <c r="E53" s="29" t="s">
        <v>107</v>
      </c>
      <c r="F53" s="3">
        <v>180</v>
      </c>
      <c r="G53" s="30">
        <v>60</v>
      </c>
      <c r="H53" s="3">
        <v>167</v>
      </c>
      <c r="I53" s="30">
        <v>60.694000000000003</v>
      </c>
      <c r="J53" s="3">
        <v>184</v>
      </c>
      <c r="K53" s="30">
        <v>54</v>
      </c>
      <c r="M53" s="8"/>
      <c r="N53" s="1"/>
      <c r="O53" s="20"/>
      <c r="R53" s="1"/>
      <c r="S53" s="1"/>
      <c r="T53" s="20"/>
      <c r="U53" s="1"/>
      <c r="V53" s="1"/>
    </row>
    <row r="54" spans="1:22" x14ac:dyDescent="0.2">
      <c r="A54" s="3" t="s">
        <v>11</v>
      </c>
      <c r="B54" s="3">
        <v>20</v>
      </c>
      <c r="C54" s="3">
        <v>40</v>
      </c>
      <c r="D54" s="4">
        <v>9.77</v>
      </c>
      <c r="E54" s="29" t="s">
        <v>108</v>
      </c>
      <c r="F54" s="3">
        <v>174</v>
      </c>
      <c r="G54" s="30">
        <v>60</v>
      </c>
      <c r="H54" s="3">
        <v>158</v>
      </c>
      <c r="I54" s="30">
        <v>62.899000000000001</v>
      </c>
      <c r="J54" s="3">
        <v>181</v>
      </c>
      <c r="K54" s="30">
        <v>73</v>
      </c>
      <c r="M54" s="8"/>
      <c r="N54" s="1"/>
      <c r="O54" s="20"/>
      <c r="R54" s="1"/>
      <c r="S54" s="1"/>
      <c r="T54" s="20"/>
      <c r="U54" s="1"/>
      <c r="V54" s="1"/>
    </row>
    <row r="55" spans="1:22" x14ac:dyDescent="0.2">
      <c r="A55" s="3" t="s">
        <v>11</v>
      </c>
      <c r="B55" s="3">
        <v>20</v>
      </c>
      <c r="C55" s="3">
        <v>40</v>
      </c>
      <c r="D55" s="4">
        <v>9.82</v>
      </c>
      <c r="E55" s="29" t="s">
        <v>109</v>
      </c>
      <c r="F55" s="3">
        <v>176</v>
      </c>
      <c r="G55" s="30">
        <v>60</v>
      </c>
      <c r="H55" s="3">
        <v>159</v>
      </c>
      <c r="I55" s="30">
        <v>62.58</v>
      </c>
      <c r="J55" s="3">
        <v>182</v>
      </c>
      <c r="K55" s="30">
        <v>59</v>
      </c>
      <c r="M55" s="8"/>
      <c r="N55" s="1"/>
      <c r="O55" s="20"/>
      <c r="R55" s="1"/>
      <c r="S55" s="1"/>
      <c r="T55" s="20"/>
      <c r="U55" s="1"/>
      <c r="V55" s="1"/>
    </row>
    <row r="56" spans="1:22" x14ac:dyDescent="0.2">
      <c r="A56" s="3" t="s">
        <v>11</v>
      </c>
      <c r="B56" s="3">
        <v>20</v>
      </c>
      <c r="C56" s="3">
        <v>40</v>
      </c>
      <c r="D56" s="4">
        <v>9.8699999999999992</v>
      </c>
      <c r="E56" s="29" t="s">
        <v>110</v>
      </c>
      <c r="F56" s="3">
        <v>176</v>
      </c>
      <c r="G56" s="30">
        <v>60</v>
      </c>
      <c r="H56" s="3">
        <v>166</v>
      </c>
      <c r="I56" s="30">
        <v>62.722999999999999</v>
      </c>
      <c r="J56" s="3">
        <v>183</v>
      </c>
      <c r="K56" s="30">
        <v>56</v>
      </c>
      <c r="M56" s="8"/>
      <c r="N56" s="1"/>
      <c r="O56" s="20"/>
      <c r="R56" s="1"/>
      <c r="S56" s="1"/>
      <c r="T56" s="20"/>
      <c r="U56" s="1"/>
      <c r="V56" s="1"/>
    </row>
    <row r="57" spans="1:22" x14ac:dyDescent="0.2">
      <c r="A57" s="3" t="s">
        <v>11</v>
      </c>
      <c r="B57" s="3">
        <v>20</v>
      </c>
      <c r="C57" s="3">
        <v>40</v>
      </c>
      <c r="D57" s="4">
        <v>9.7899999999999991</v>
      </c>
      <c r="E57" s="29" t="s">
        <v>111</v>
      </c>
      <c r="F57" s="3">
        <v>175</v>
      </c>
      <c r="G57" s="30">
        <v>60</v>
      </c>
      <c r="H57" s="3">
        <v>165</v>
      </c>
      <c r="I57" s="30">
        <v>62.036000000000001</v>
      </c>
      <c r="J57" s="3">
        <v>180</v>
      </c>
      <c r="K57" s="30">
        <v>50</v>
      </c>
      <c r="M57" s="8"/>
      <c r="N57" s="1"/>
      <c r="O57" s="20"/>
      <c r="R57" s="1"/>
      <c r="S57" s="1"/>
      <c r="T57" s="20"/>
      <c r="U57" s="1"/>
      <c r="V57" s="1"/>
    </row>
    <row r="58" spans="1:22" x14ac:dyDescent="0.2">
      <c r="A58" s="3" t="s">
        <v>11</v>
      </c>
      <c r="B58" s="3">
        <v>20</v>
      </c>
      <c r="C58" s="3">
        <v>50</v>
      </c>
      <c r="D58" s="4">
        <v>9.82</v>
      </c>
      <c r="E58" s="29" t="s">
        <v>112</v>
      </c>
      <c r="F58" s="3">
        <v>175</v>
      </c>
      <c r="G58" s="30">
        <v>60</v>
      </c>
      <c r="H58" s="3">
        <v>161</v>
      </c>
      <c r="I58" s="30">
        <v>62.817999999999998</v>
      </c>
      <c r="J58" s="3">
        <v>184</v>
      </c>
      <c r="K58" s="30">
        <v>45</v>
      </c>
      <c r="M58" s="8"/>
      <c r="N58" s="1"/>
      <c r="O58" s="20"/>
      <c r="R58" s="1"/>
      <c r="S58" s="1"/>
      <c r="T58" s="20"/>
      <c r="U58" s="1"/>
      <c r="V58" s="1"/>
    </row>
    <row r="59" spans="1:22" x14ac:dyDescent="0.2">
      <c r="A59" s="3" t="s">
        <v>11</v>
      </c>
      <c r="B59" s="3">
        <v>20</v>
      </c>
      <c r="C59" s="3">
        <v>50</v>
      </c>
      <c r="D59" s="4">
        <v>9.77</v>
      </c>
      <c r="E59" s="29" t="s">
        <v>113</v>
      </c>
      <c r="F59" s="3">
        <v>175</v>
      </c>
      <c r="G59" s="30">
        <v>60</v>
      </c>
      <c r="H59" s="3">
        <v>161</v>
      </c>
      <c r="I59" s="30">
        <v>61.259</v>
      </c>
      <c r="J59" s="3">
        <v>182</v>
      </c>
      <c r="K59" s="30">
        <v>40</v>
      </c>
      <c r="M59" s="8"/>
      <c r="N59" s="1"/>
      <c r="O59" s="20"/>
      <c r="R59" s="1"/>
      <c r="S59" s="1"/>
      <c r="T59" s="20"/>
      <c r="U59" s="1"/>
      <c r="V59" s="1"/>
    </row>
    <row r="60" spans="1:22" x14ac:dyDescent="0.2">
      <c r="A60" s="3" t="s">
        <v>11</v>
      </c>
      <c r="B60" s="3">
        <v>20</v>
      </c>
      <c r="C60" s="3">
        <v>50</v>
      </c>
      <c r="D60" s="4">
        <v>9.81</v>
      </c>
      <c r="E60" s="29" t="s">
        <v>114</v>
      </c>
      <c r="F60" s="3">
        <v>179</v>
      </c>
      <c r="G60" s="30">
        <v>60</v>
      </c>
      <c r="H60" s="3">
        <v>161</v>
      </c>
      <c r="I60" s="30">
        <v>63.906999999999996</v>
      </c>
      <c r="J60" s="3">
        <v>184</v>
      </c>
      <c r="K60" s="30">
        <v>32</v>
      </c>
      <c r="M60" s="8"/>
      <c r="N60" s="1"/>
      <c r="O60" s="20"/>
      <c r="R60" s="1"/>
      <c r="S60" s="1"/>
      <c r="T60" s="20"/>
      <c r="U60" s="1"/>
      <c r="V60" s="1"/>
    </row>
    <row r="61" spans="1:22" x14ac:dyDescent="0.2">
      <c r="A61" s="3" t="s">
        <v>11</v>
      </c>
      <c r="B61" s="3">
        <v>20</v>
      </c>
      <c r="C61" s="3">
        <v>50</v>
      </c>
      <c r="D61" s="4">
        <v>9.81</v>
      </c>
      <c r="E61" s="29" t="s">
        <v>115</v>
      </c>
      <c r="F61" s="3">
        <v>178</v>
      </c>
      <c r="G61" s="30">
        <v>60</v>
      </c>
      <c r="H61" s="3">
        <v>166</v>
      </c>
      <c r="I61" s="30">
        <v>60.488999999999997</v>
      </c>
      <c r="J61" s="3">
        <v>185</v>
      </c>
      <c r="K61" s="30">
        <v>30</v>
      </c>
      <c r="M61" s="8"/>
      <c r="N61" s="1"/>
      <c r="O61" s="20"/>
      <c r="R61" s="1"/>
      <c r="S61" s="1"/>
      <c r="T61" s="20"/>
      <c r="U61" s="1"/>
      <c r="V61" s="1"/>
    </row>
    <row r="62" spans="1:22" x14ac:dyDescent="0.2">
      <c r="A62" s="3" t="s">
        <v>11</v>
      </c>
      <c r="B62" s="3">
        <v>20</v>
      </c>
      <c r="C62" s="3">
        <v>50</v>
      </c>
      <c r="D62" s="4">
        <v>9.7899999999999991</v>
      </c>
      <c r="E62" s="29" t="s">
        <v>116</v>
      </c>
      <c r="F62" s="3">
        <v>176</v>
      </c>
      <c r="G62" s="30">
        <v>60</v>
      </c>
      <c r="H62" s="3">
        <v>165</v>
      </c>
      <c r="I62" s="30">
        <v>63.347999999999999</v>
      </c>
      <c r="J62" s="3">
        <v>182</v>
      </c>
      <c r="K62" s="30">
        <v>34</v>
      </c>
      <c r="M62" s="8"/>
      <c r="N62" s="1"/>
      <c r="O62" s="20"/>
      <c r="R62" s="1"/>
      <c r="S62" s="1"/>
      <c r="T62" s="20"/>
      <c r="U62" s="1"/>
      <c r="V62" s="1"/>
    </row>
    <row r="63" spans="1:22" x14ac:dyDescent="0.2">
      <c r="A63" s="3" t="s">
        <v>11</v>
      </c>
      <c r="B63" s="3">
        <v>20</v>
      </c>
      <c r="C63" s="3">
        <v>50</v>
      </c>
      <c r="D63" s="4">
        <v>9.92</v>
      </c>
      <c r="E63" s="29" t="s">
        <v>117</v>
      </c>
      <c r="F63" s="3">
        <v>181</v>
      </c>
      <c r="G63" s="30">
        <v>60</v>
      </c>
      <c r="H63" s="3">
        <v>164</v>
      </c>
      <c r="I63" s="30">
        <v>60.741</v>
      </c>
      <c r="J63" s="3">
        <v>186</v>
      </c>
      <c r="K63" s="30">
        <v>35</v>
      </c>
      <c r="M63" s="8"/>
      <c r="N63" s="1"/>
      <c r="O63" s="20"/>
      <c r="R63" s="1"/>
      <c r="S63" s="1"/>
      <c r="T63" s="20"/>
      <c r="U63" s="1"/>
      <c r="V63" s="1"/>
    </row>
    <row r="64" spans="1:22" x14ac:dyDescent="0.2">
      <c r="A64" s="3" t="s">
        <v>11</v>
      </c>
      <c r="B64" s="3">
        <v>20</v>
      </c>
      <c r="C64" s="3">
        <v>50</v>
      </c>
      <c r="D64" s="4">
        <v>9.81</v>
      </c>
      <c r="E64" s="29" t="s">
        <v>118</v>
      </c>
      <c r="F64" s="3">
        <v>174</v>
      </c>
      <c r="G64" s="30">
        <v>60</v>
      </c>
      <c r="H64" s="3">
        <v>161</v>
      </c>
      <c r="I64" s="30">
        <v>60.326999999999998</v>
      </c>
      <c r="J64" s="3">
        <v>183</v>
      </c>
      <c r="K64" s="30">
        <v>34</v>
      </c>
      <c r="M64" s="8"/>
      <c r="N64" s="1"/>
      <c r="O64" s="20"/>
      <c r="R64" s="1"/>
      <c r="S64" s="1"/>
      <c r="T64" s="20"/>
      <c r="U64" s="1"/>
      <c r="V64" s="1"/>
    </row>
    <row r="65" spans="1:22" x14ac:dyDescent="0.2">
      <c r="A65" s="3" t="s">
        <v>11</v>
      </c>
      <c r="B65" s="3">
        <v>20</v>
      </c>
      <c r="C65" s="3">
        <v>50</v>
      </c>
      <c r="D65" s="4">
        <v>9.9600000000000009</v>
      </c>
      <c r="E65" s="29" t="s">
        <v>119</v>
      </c>
      <c r="F65" s="3">
        <v>181</v>
      </c>
      <c r="G65" s="30">
        <v>60</v>
      </c>
      <c r="H65" s="3">
        <v>170</v>
      </c>
      <c r="I65" s="30">
        <v>61.265999999999998</v>
      </c>
      <c r="J65" s="3">
        <v>189</v>
      </c>
      <c r="K65" s="30">
        <v>54</v>
      </c>
      <c r="M65" s="8"/>
      <c r="N65" s="1"/>
      <c r="O65" s="20"/>
      <c r="R65" s="1"/>
      <c r="S65" s="1"/>
      <c r="T65" s="20"/>
      <c r="U65" s="1"/>
      <c r="V65" s="1"/>
    </row>
    <row r="66" spans="1:22" x14ac:dyDescent="0.2">
      <c r="A66" s="3" t="s">
        <v>11</v>
      </c>
      <c r="B66" s="3">
        <v>20</v>
      </c>
      <c r="C66" s="3">
        <v>50</v>
      </c>
      <c r="D66" s="4">
        <v>9.89</v>
      </c>
      <c r="E66" s="29" t="s">
        <v>120</v>
      </c>
      <c r="F66" s="3">
        <v>178</v>
      </c>
      <c r="G66" s="30">
        <v>60</v>
      </c>
      <c r="H66" s="3">
        <v>161</v>
      </c>
      <c r="I66" s="30">
        <v>64.231999999999999</v>
      </c>
      <c r="J66" s="3">
        <v>185</v>
      </c>
      <c r="K66" s="30">
        <v>69</v>
      </c>
      <c r="M66" s="8"/>
      <c r="N66" s="1"/>
      <c r="O66" s="20"/>
      <c r="R66" s="1"/>
      <c r="S66" s="1"/>
      <c r="T66" s="20"/>
      <c r="U66" s="1"/>
      <c r="V66" s="1"/>
    </row>
    <row r="67" spans="1:22" x14ac:dyDescent="0.2">
      <c r="A67" s="3" t="s">
        <v>11</v>
      </c>
      <c r="B67" s="3">
        <v>20</v>
      </c>
      <c r="C67" s="3">
        <v>50</v>
      </c>
      <c r="D67" s="4">
        <v>9.84</v>
      </c>
      <c r="E67" s="29" t="s">
        <v>121</v>
      </c>
      <c r="F67" s="3">
        <v>178</v>
      </c>
      <c r="G67" s="30">
        <v>60</v>
      </c>
      <c r="H67" s="3">
        <v>160</v>
      </c>
      <c r="I67" s="30">
        <v>60.332999999999998</v>
      </c>
      <c r="J67" s="3">
        <v>187</v>
      </c>
      <c r="K67" s="30">
        <v>33</v>
      </c>
      <c r="M67" s="8"/>
      <c r="N67" s="1"/>
      <c r="O67" s="20"/>
      <c r="R67" s="1"/>
      <c r="S67" s="1"/>
      <c r="T67" s="20"/>
      <c r="U67" s="1"/>
      <c r="V67" s="1"/>
    </row>
  </sheetData>
  <mergeCells count="4">
    <mergeCell ref="A6:E6"/>
    <mergeCell ref="F6:G6"/>
    <mergeCell ref="H6:I6"/>
    <mergeCell ref="J6:K6"/>
  </mergeCells>
  <pageMargins left="0.75" right="0.75" top="1" bottom="1" header="0.51180555555555596" footer="0.51180555555555596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309"/>
  <sheetViews>
    <sheetView tabSelected="1" zoomScale="85" zoomScaleNormal="85" zoomScalePageLayoutView="85" workbookViewId="0">
      <selection activeCell="K27" sqref="K27"/>
    </sheetView>
  </sheetViews>
  <sheetFormatPr baseColWidth="10" defaultColWidth="8.83203125" defaultRowHeight="15" x14ac:dyDescent="0.2"/>
  <cols>
    <col min="1" max="1" width="10.5" customWidth="1"/>
    <col min="2" max="3" width="6.5" customWidth="1"/>
    <col min="4" max="4" width="12.33203125" customWidth="1"/>
    <col min="5" max="5" width="13.5" customWidth="1"/>
    <col min="6" max="7" width="12.33203125" customWidth="1"/>
    <col min="8" max="8" width="8.1640625" customWidth="1"/>
    <col min="9" max="9" width="7.6640625" customWidth="1"/>
  </cols>
  <sheetData>
    <row r="2" spans="1:19" x14ac:dyDescent="0.2">
      <c r="F2" s="6" t="s">
        <v>11</v>
      </c>
      <c r="G2" s="7" t="s">
        <v>122</v>
      </c>
      <c r="H2" s="7" t="s">
        <v>123</v>
      </c>
      <c r="I2" s="7" t="s">
        <v>124</v>
      </c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">
      <c r="D3" s="1" t="s">
        <v>4</v>
      </c>
      <c r="E3" s="1"/>
      <c r="F3" s="8">
        <f>AVERAGE(F9:F68)</f>
        <v>232.23333333333332</v>
      </c>
      <c r="G3" s="9">
        <f>AVERAGE(F69:F163)</f>
        <v>111.08421052631579</v>
      </c>
      <c r="H3" s="10">
        <f>AVERAGE(F164:F221)</f>
        <v>3.0517241379310347</v>
      </c>
      <c r="I3" s="10">
        <f>AVERAGE(F222:F309)</f>
        <v>1.625</v>
      </c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">
      <c r="D4" s="1" t="s">
        <v>3</v>
      </c>
      <c r="E4" s="1"/>
      <c r="F4" s="11">
        <f>AVERAGE(G9:G68)</f>
        <v>222.36666666666667</v>
      </c>
      <c r="G4" s="12">
        <f>AVERAGE(G69:G163)</f>
        <v>119.95789473684211</v>
      </c>
      <c r="H4" s="10">
        <f>AVERAGE(G164:G221)</f>
        <v>2.896551724137931</v>
      </c>
      <c r="I4" s="10">
        <f>AVERAGE(G222:G309)</f>
        <v>1.5113636363636365</v>
      </c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x14ac:dyDescent="0.2">
      <c r="D5" s="1"/>
      <c r="E5" s="1"/>
      <c r="F5" s="8"/>
      <c r="G5" s="13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x14ac:dyDescent="0.2">
      <c r="A7" s="57" t="s">
        <v>5</v>
      </c>
      <c r="B7" s="58"/>
      <c r="C7" s="58"/>
      <c r="D7" s="58"/>
      <c r="E7" s="59"/>
      <c r="F7" s="2" t="s">
        <v>4</v>
      </c>
      <c r="G7" s="2" t="s">
        <v>3</v>
      </c>
      <c r="R7" s="1"/>
      <c r="S7" s="1"/>
    </row>
    <row r="8" spans="1:19" x14ac:dyDescent="0.2">
      <c r="A8" s="2" t="s">
        <v>6</v>
      </c>
      <c r="B8" s="2" t="s">
        <v>7</v>
      </c>
      <c r="C8" s="2" t="s">
        <v>8</v>
      </c>
      <c r="D8" s="2" t="s">
        <v>9</v>
      </c>
      <c r="E8" s="2" t="s">
        <v>10</v>
      </c>
      <c r="F8" s="14" t="s">
        <v>0</v>
      </c>
      <c r="G8" s="14" t="s">
        <v>0</v>
      </c>
      <c r="I8" s="18"/>
      <c r="J8" s="18"/>
      <c r="K8" s="18"/>
      <c r="L8" s="19"/>
      <c r="M8" s="19"/>
      <c r="N8" s="18"/>
      <c r="O8" s="18"/>
      <c r="P8" s="18"/>
      <c r="Q8" s="1"/>
      <c r="R8" s="1"/>
    </row>
    <row r="9" spans="1:19" x14ac:dyDescent="0.2">
      <c r="A9" s="3" t="s">
        <v>11</v>
      </c>
      <c r="B9" s="3">
        <v>20</v>
      </c>
      <c r="C9" s="3">
        <v>15</v>
      </c>
      <c r="D9" s="4">
        <v>14.16</v>
      </c>
      <c r="E9" s="15" t="s">
        <v>62</v>
      </c>
      <c r="F9" s="16">
        <v>267</v>
      </c>
      <c r="G9" s="3">
        <v>260</v>
      </c>
      <c r="I9" s="8"/>
      <c r="J9" s="1"/>
      <c r="K9" s="20"/>
      <c r="N9" s="1"/>
      <c r="O9" s="1"/>
      <c r="P9" s="20"/>
      <c r="Q9" s="1"/>
      <c r="R9" s="1"/>
    </row>
    <row r="10" spans="1:19" x14ac:dyDescent="0.2">
      <c r="A10" s="3" t="s">
        <v>11</v>
      </c>
      <c r="B10" s="3">
        <v>20</v>
      </c>
      <c r="C10" s="3">
        <v>15</v>
      </c>
      <c r="D10" s="4">
        <v>13.96</v>
      </c>
      <c r="E10" s="15" t="s">
        <v>63</v>
      </c>
      <c r="F10" s="16">
        <v>288</v>
      </c>
      <c r="G10" s="3">
        <v>259</v>
      </c>
      <c r="I10" s="8"/>
      <c r="J10" s="1"/>
      <c r="K10" s="20"/>
      <c r="N10" s="1"/>
      <c r="O10" s="1"/>
      <c r="P10" s="20"/>
      <c r="Q10" s="1"/>
      <c r="R10" s="1"/>
    </row>
    <row r="11" spans="1:19" x14ac:dyDescent="0.2">
      <c r="A11" s="3" t="s">
        <v>11</v>
      </c>
      <c r="B11" s="3">
        <v>20</v>
      </c>
      <c r="C11" s="3">
        <v>15</v>
      </c>
      <c r="D11" s="4">
        <v>14.05</v>
      </c>
      <c r="E11" s="15" t="s">
        <v>64</v>
      </c>
      <c r="F11" s="16">
        <v>263</v>
      </c>
      <c r="G11" s="3">
        <v>258</v>
      </c>
      <c r="I11" s="8"/>
      <c r="J11" s="1"/>
      <c r="K11" s="20"/>
      <c r="N11" s="1"/>
      <c r="O11" s="1"/>
      <c r="P11" s="20"/>
      <c r="Q11" s="1"/>
      <c r="R11" s="1"/>
    </row>
    <row r="12" spans="1:19" x14ac:dyDescent="0.2">
      <c r="A12" s="3" t="s">
        <v>11</v>
      </c>
      <c r="B12" s="3">
        <v>20</v>
      </c>
      <c r="C12" s="3">
        <v>15</v>
      </c>
      <c r="D12" s="4">
        <v>14.23</v>
      </c>
      <c r="E12" s="15" t="s">
        <v>65</v>
      </c>
      <c r="F12" s="16">
        <v>269</v>
      </c>
      <c r="G12" s="3">
        <v>263</v>
      </c>
      <c r="I12" s="8"/>
      <c r="J12" s="1"/>
      <c r="K12" s="20"/>
      <c r="N12" s="1"/>
      <c r="O12" s="1"/>
      <c r="P12" s="20"/>
      <c r="Q12" s="1"/>
      <c r="R12" s="1"/>
    </row>
    <row r="13" spans="1:19" x14ac:dyDescent="0.2">
      <c r="A13" s="3" t="s">
        <v>11</v>
      </c>
      <c r="B13" s="3">
        <v>20</v>
      </c>
      <c r="C13" s="3">
        <v>15</v>
      </c>
      <c r="D13" s="4">
        <v>13.87</v>
      </c>
      <c r="E13" s="15" t="s">
        <v>66</v>
      </c>
      <c r="F13" s="16">
        <v>260</v>
      </c>
      <c r="G13" s="3">
        <v>256</v>
      </c>
      <c r="I13" s="8"/>
      <c r="J13" s="1"/>
      <c r="K13" s="20"/>
      <c r="N13" s="1"/>
      <c r="O13" s="1"/>
      <c r="P13" s="20"/>
      <c r="Q13" s="1"/>
      <c r="R13" s="1"/>
    </row>
    <row r="14" spans="1:19" x14ac:dyDescent="0.2">
      <c r="A14" s="3" t="s">
        <v>11</v>
      </c>
      <c r="B14" s="3">
        <v>20</v>
      </c>
      <c r="C14" s="3">
        <v>15</v>
      </c>
      <c r="D14" s="4">
        <v>13.91</v>
      </c>
      <c r="E14" s="15" t="s">
        <v>67</v>
      </c>
      <c r="F14" s="16">
        <v>264</v>
      </c>
      <c r="G14" s="3">
        <v>258</v>
      </c>
      <c r="I14" s="8"/>
      <c r="J14" s="1"/>
      <c r="K14" s="20"/>
      <c r="N14" s="1"/>
      <c r="O14" s="1"/>
      <c r="P14" s="20"/>
      <c r="Q14" s="1"/>
      <c r="R14" s="1"/>
    </row>
    <row r="15" spans="1:19" x14ac:dyDescent="0.2">
      <c r="A15" s="3" t="s">
        <v>11</v>
      </c>
      <c r="B15" s="3">
        <v>20</v>
      </c>
      <c r="C15" s="3">
        <v>15</v>
      </c>
      <c r="D15" s="4">
        <v>14.09</v>
      </c>
      <c r="E15" s="15" t="s">
        <v>68</v>
      </c>
      <c r="F15" s="16">
        <v>287</v>
      </c>
      <c r="G15" s="3">
        <v>262</v>
      </c>
      <c r="I15" s="8"/>
      <c r="J15" s="1"/>
      <c r="K15" s="20"/>
      <c r="N15" s="1"/>
      <c r="O15" s="1"/>
      <c r="P15" s="20"/>
      <c r="Q15" s="1"/>
      <c r="R15" s="1"/>
    </row>
    <row r="16" spans="1:19" x14ac:dyDescent="0.2">
      <c r="A16" s="3" t="s">
        <v>11</v>
      </c>
      <c r="B16" s="3">
        <v>20</v>
      </c>
      <c r="C16" s="3">
        <v>15</v>
      </c>
      <c r="D16" s="4">
        <v>14.11</v>
      </c>
      <c r="E16" s="15" t="s">
        <v>69</v>
      </c>
      <c r="F16" s="16">
        <v>265</v>
      </c>
      <c r="G16" s="3">
        <v>260</v>
      </c>
      <c r="I16" s="8"/>
      <c r="J16" s="1"/>
      <c r="K16" s="20"/>
      <c r="N16" s="1"/>
      <c r="O16" s="1"/>
      <c r="P16" s="20"/>
      <c r="Q16" s="1"/>
      <c r="R16" s="1"/>
    </row>
    <row r="17" spans="1:18" x14ac:dyDescent="0.2">
      <c r="A17" s="3" t="s">
        <v>11</v>
      </c>
      <c r="B17" s="3">
        <v>20</v>
      </c>
      <c r="C17" s="3">
        <v>15</v>
      </c>
      <c r="D17" s="5">
        <v>14.19</v>
      </c>
      <c r="E17" s="15" t="s">
        <v>70</v>
      </c>
      <c r="F17" s="16">
        <v>265</v>
      </c>
      <c r="G17" s="3">
        <v>260</v>
      </c>
      <c r="I17" s="8"/>
      <c r="J17" s="1"/>
      <c r="K17" s="20"/>
      <c r="N17" s="1"/>
      <c r="O17" s="1"/>
      <c r="P17" s="20"/>
      <c r="Q17" s="1"/>
      <c r="R17" s="1"/>
    </row>
    <row r="18" spans="1:18" x14ac:dyDescent="0.2">
      <c r="A18" s="3" t="s">
        <v>11</v>
      </c>
      <c r="B18" s="3">
        <v>20</v>
      </c>
      <c r="C18" s="3">
        <v>15</v>
      </c>
      <c r="D18" s="5">
        <v>14.07</v>
      </c>
      <c r="E18" s="15" t="s">
        <v>71</v>
      </c>
      <c r="F18" s="16">
        <v>265</v>
      </c>
      <c r="G18" s="3">
        <v>257</v>
      </c>
      <c r="I18" s="8"/>
      <c r="J18" s="1"/>
      <c r="K18" s="20"/>
      <c r="N18" s="1"/>
      <c r="O18" s="1"/>
      <c r="P18" s="20"/>
      <c r="Q18" s="1"/>
      <c r="R18" s="1"/>
    </row>
    <row r="19" spans="1:18" x14ac:dyDescent="0.2">
      <c r="A19" s="3" t="s">
        <v>11</v>
      </c>
      <c r="B19" s="3">
        <v>20</v>
      </c>
      <c r="C19" s="3">
        <v>3</v>
      </c>
      <c r="D19" s="4">
        <v>10.07</v>
      </c>
      <c r="E19" s="15" t="s">
        <v>72</v>
      </c>
      <c r="F19" s="17">
        <v>241</v>
      </c>
      <c r="G19" s="3">
        <v>239</v>
      </c>
      <c r="I19" s="8"/>
      <c r="J19" s="1"/>
      <c r="K19" s="20"/>
      <c r="N19" s="1"/>
      <c r="O19" s="1"/>
      <c r="P19" s="20"/>
      <c r="Q19" s="1"/>
      <c r="R19" s="1"/>
    </row>
    <row r="20" spans="1:18" x14ac:dyDescent="0.2">
      <c r="A20" s="3" t="s">
        <v>11</v>
      </c>
      <c r="B20" s="3">
        <v>20</v>
      </c>
      <c r="C20" s="3">
        <v>3</v>
      </c>
      <c r="D20" s="4">
        <v>9.85</v>
      </c>
      <c r="E20" s="15" t="s">
        <v>73</v>
      </c>
      <c r="F20" s="17">
        <v>234</v>
      </c>
      <c r="G20" s="3">
        <v>229</v>
      </c>
      <c r="I20" s="8"/>
      <c r="J20" s="1"/>
      <c r="K20" s="20"/>
      <c r="N20" s="1"/>
      <c r="O20" s="1"/>
      <c r="P20" s="20"/>
      <c r="Q20" s="1"/>
      <c r="R20" s="1"/>
    </row>
    <row r="21" spans="1:18" x14ac:dyDescent="0.2">
      <c r="A21" s="3" t="s">
        <v>11</v>
      </c>
      <c r="B21" s="3">
        <v>20</v>
      </c>
      <c r="C21" s="3">
        <v>3</v>
      </c>
      <c r="D21" s="4">
        <v>9.7799999999999994</v>
      </c>
      <c r="E21" s="15" t="s">
        <v>74</v>
      </c>
      <c r="F21" s="17">
        <v>238</v>
      </c>
      <c r="G21" s="3">
        <v>231</v>
      </c>
      <c r="I21" s="8"/>
      <c r="J21" s="1"/>
      <c r="K21" s="20"/>
      <c r="N21" s="1"/>
      <c r="O21" s="1"/>
      <c r="P21" s="20"/>
      <c r="Q21" s="1"/>
      <c r="R21" s="1"/>
    </row>
    <row r="22" spans="1:18" x14ac:dyDescent="0.2">
      <c r="A22" s="3" t="s">
        <v>11</v>
      </c>
      <c r="B22" s="3">
        <v>20</v>
      </c>
      <c r="C22" s="3">
        <v>3</v>
      </c>
      <c r="D22" s="4">
        <v>10.37</v>
      </c>
      <c r="E22" s="15" t="s">
        <v>75</v>
      </c>
      <c r="F22" s="17">
        <v>257</v>
      </c>
      <c r="G22" s="3">
        <v>245</v>
      </c>
      <c r="I22" s="8"/>
      <c r="J22" s="1"/>
      <c r="K22" s="20"/>
      <c r="N22" s="1"/>
      <c r="O22" s="1"/>
      <c r="P22" s="20"/>
      <c r="Q22" s="1"/>
      <c r="R22" s="1"/>
    </row>
    <row r="23" spans="1:18" x14ac:dyDescent="0.2">
      <c r="A23" s="3" t="s">
        <v>11</v>
      </c>
      <c r="B23" s="3">
        <v>20</v>
      </c>
      <c r="C23" s="3">
        <v>3</v>
      </c>
      <c r="D23" s="4">
        <v>9.8000000000000007</v>
      </c>
      <c r="E23" s="15" t="s">
        <v>76</v>
      </c>
      <c r="F23" s="17">
        <v>273</v>
      </c>
      <c r="G23" s="3">
        <v>229</v>
      </c>
      <c r="I23" s="8"/>
      <c r="J23" s="1"/>
      <c r="K23" s="20"/>
      <c r="N23" s="1"/>
      <c r="O23" s="1"/>
      <c r="P23" s="20"/>
      <c r="Q23" s="1"/>
      <c r="R23" s="1"/>
    </row>
    <row r="24" spans="1:18" x14ac:dyDescent="0.2">
      <c r="A24" s="3" t="s">
        <v>11</v>
      </c>
      <c r="B24" s="3">
        <v>20</v>
      </c>
      <c r="C24" s="3">
        <v>3</v>
      </c>
      <c r="D24" s="4">
        <v>9.8699999999999992</v>
      </c>
      <c r="E24" s="15" t="s">
        <v>77</v>
      </c>
      <c r="F24" s="17">
        <v>244</v>
      </c>
      <c r="G24" s="3">
        <v>234</v>
      </c>
      <c r="I24" s="8"/>
      <c r="J24" s="1"/>
      <c r="K24" s="20"/>
      <c r="N24" s="1"/>
      <c r="O24" s="1"/>
      <c r="P24" s="20"/>
      <c r="Q24" s="1"/>
      <c r="R24" s="1"/>
    </row>
    <row r="25" spans="1:18" x14ac:dyDescent="0.2">
      <c r="A25" s="3" t="s">
        <v>11</v>
      </c>
      <c r="B25" s="3">
        <v>20</v>
      </c>
      <c r="C25" s="3">
        <v>3</v>
      </c>
      <c r="D25" s="4">
        <v>10.17</v>
      </c>
      <c r="E25" s="15" t="s">
        <v>78</v>
      </c>
      <c r="F25" s="17">
        <v>244</v>
      </c>
      <c r="G25" s="3">
        <v>245</v>
      </c>
      <c r="I25" s="8"/>
      <c r="J25" s="1"/>
      <c r="K25" s="20"/>
      <c r="N25" s="1"/>
      <c r="O25" s="1"/>
      <c r="P25" s="20"/>
      <c r="Q25" s="1"/>
      <c r="R25" s="1"/>
    </row>
    <row r="26" spans="1:18" x14ac:dyDescent="0.2">
      <c r="A26" s="3" t="s">
        <v>11</v>
      </c>
      <c r="B26" s="3">
        <v>20</v>
      </c>
      <c r="C26" s="3">
        <v>3</v>
      </c>
      <c r="D26" s="4">
        <v>10.38</v>
      </c>
      <c r="E26" s="15" t="s">
        <v>79</v>
      </c>
      <c r="F26" s="17">
        <v>250</v>
      </c>
      <c r="G26" s="3">
        <v>253</v>
      </c>
      <c r="I26" s="8"/>
      <c r="J26" s="1"/>
      <c r="K26" s="20"/>
      <c r="N26" s="1"/>
      <c r="O26" s="1"/>
      <c r="P26" s="20"/>
      <c r="Q26" s="1"/>
      <c r="R26" s="1"/>
    </row>
    <row r="27" spans="1:18" x14ac:dyDescent="0.2">
      <c r="A27" s="3" t="s">
        <v>11</v>
      </c>
      <c r="B27" s="3">
        <v>20</v>
      </c>
      <c r="C27" s="3">
        <v>3</v>
      </c>
      <c r="D27" s="5">
        <v>10.17</v>
      </c>
      <c r="E27" s="15" t="s">
        <v>80</v>
      </c>
      <c r="F27" s="17">
        <v>247</v>
      </c>
      <c r="G27" s="3">
        <v>241</v>
      </c>
      <c r="I27" s="8"/>
      <c r="J27" s="1"/>
      <c r="K27" s="20"/>
      <c r="N27" s="1"/>
      <c r="O27" s="1"/>
      <c r="P27" s="20"/>
      <c r="Q27" s="1"/>
      <c r="R27" s="1"/>
    </row>
    <row r="28" spans="1:18" x14ac:dyDescent="0.2">
      <c r="A28" s="3" t="s">
        <v>11</v>
      </c>
      <c r="B28" s="3">
        <v>20</v>
      </c>
      <c r="C28" s="3">
        <v>3</v>
      </c>
      <c r="D28" s="5">
        <v>9.9700000000000006</v>
      </c>
      <c r="E28" s="15" t="s">
        <v>81</v>
      </c>
      <c r="F28" s="17">
        <v>240</v>
      </c>
      <c r="G28" s="3">
        <v>236</v>
      </c>
      <c r="I28" s="8"/>
      <c r="J28" s="1"/>
      <c r="K28" s="20"/>
      <c r="N28" s="1"/>
      <c r="O28" s="1"/>
      <c r="P28" s="20"/>
      <c r="Q28" s="1"/>
      <c r="R28" s="1"/>
    </row>
    <row r="29" spans="1:18" x14ac:dyDescent="0.2">
      <c r="A29" s="3" t="s">
        <v>11</v>
      </c>
      <c r="B29" s="3">
        <v>20</v>
      </c>
      <c r="C29" s="3">
        <v>5</v>
      </c>
      <c r="D29" s="4">
        <v>12.09</v>
      </c>
      <c r="E29" s="15" t="s">
        <v>82</v>
      </c>
      <c r="F29" s="17">
        <v>255</v>
      </c>
      <c r="G29" s="3">
        <v>249</v>
      </c>
      <c r="I29" s="8"/>
      <c r="J29" s="1"/>
      <c r="K29" s="20"/>
      <c r="N29" s="1"/>
      <c r="O29" s="1"/>
      <c r="P29" s="20"/>
      <c r="Q29" s="1"/>
      <c r="R29" s="1"/>
    </row>
    <row r="30" spans="1:18" x14ac:dyDescent="0.2">
      <c r="A30" s="3" t="s">
        <v>11</v>
      </c>
      <c r="B30" s="3">
        <v>20</v>
      </c>
      <c r="C30" s="3">
        <v>5</v>
      </c>
      <c r="D30" s="4">
        <v>12.09</v>
      </c>
      <c r="E30" s="15" t="s">
        <v>83</v>
      </c>
      <c r="F30" s="17">
        <v>260</v>
      </c>
      <c r="G30" s="3">
        <v>254</v>
      </c>
      <c r="I30" s="8"/>
      <c r="J30" s="1"/>
      <c r="K30" s="20"/>
      <c r="N30" s="1"/>
      <c r="O30" s="1"/>
      <c r="P30" s="20"/>
      <c r="Q30" s="1"/>
      <c r="R30" s="1"/>
    </row>
    <row r="31" spans="1:18" x14ac:dyDescent="0.2">
      <c r="A31" s="3" t="s">
        <v>11</v>
      </c>
      <c r="B31" s="3">
        <v>20</v>
      </c>
      <c r="C31" s="3">
        <v>5</v>
      </c>
      <c r="D31" s="4">
        <v>12.01</v>
      </c>
      <c r="E31" s="15" t="s">
        <v>84</v>
      </c>
      <c r="F31" s="17">
        <v>250</v>
      </c>
      <c r="G31" s="3">
        <v>250</v>
      </c>
      <c r="I31" s="8"/>
      <c r="J31" s="1"/>
      <c r="K31" s="20"/>
      <c r="N31" s="1"/>
      <c r="O31" s="1"/>
      <c r="P31" s="20"/>
      <c r="Q31" s="1"/>
      <c r="R31" s="1"/>
    </row>
    <row r="32" spans="1:18" x14ac:dyDescent="0.2">
      <c r="A32" s="3" t="s">
        <v>11</v>
      </c>
      <c r="B32" s="3">
        <v>20</v>
      </c>
      <c r="C32" s="3">
        <v>5</v>
      </c>
      <c r="D32" s="4">
        <v>12.34</v>
      </c>
      <c r="E32" s="15" t="s">
        <v>85</v>
      </c>
      <c r="F32" s="17">
        <v>259</v>
      </c>
      <c r="G32" s="3">
        <v>251</v>
      </c>
      <c r="I32" s="8"/>
      <c r="J32" s="1"/>
      <c r="K32" s="20"/>
      <c r="N32" s="1"/>
      <c r="O32" s="1"/>
      <c r="P32" s="20"/>
      <c r="Q32" s="1"/>
      <c r="R32" s="1"/>
    </row>
    <row r="33" spans="1:18" x14ac:dyDescent="0.2">
      <c r="A33" s="3" t="s">
        <v>11</v>
      </c>
      <c r="B33" s="3">
        <v>20</v>
      </c>
      <c r="C33" s="3">
        <v>5</v>
      </c>
      <c r="D33" s="4">
        <v>11.7</v>
      </c>
      <c r="E33" s="15" t="s">
        <v>86</v>
      </c>
      <c r="F33" s="17">
        <v>248</v>
      </c>
      <c r="G33" s="3">
        <v>237</v>
      </c>
      <c r="I33" s="8"/>
      <c r="J33" s="1"/>
      <c r="K33" s="20"/>
      <c r="N33" s="1"/>
      <c r="O33" s="1"/>
      <c r="P33" s="20"/>
      <c r="Q33" s="1"/>
      <c r="R33" s="1"/>
    </row>
    <row r="34" spans="1:18" x14ac:dyDescent="0.2">
      <c r="A34" s="3" t="s">
        <v>11</v>
      </c>
      <c r="B34" s="3">
        <v>20</v>
      </c>
      <c r="C34" s="3">
        <v>5</v>
      </c>
      <c r="D34" s="4">
        <v>11.76</v>
      </c>
      <c r="E34" s="15" t="s">
        <v>87</v>
      </c>
      <c r="F34" s="17">
        <v>246</v>
      </c>
      <c r="G34" s="3">
        <v>243</v>
      </c>
      <c r="I34" s="8"/>
      <c r="J34" s="1"/>
      <c r="K34" s="20"/>
      <c r="N34" s="1"/>
      <c r="O34" s="1"/>
      <c r="P34" s="20"/>
      <c r="Q34" s="1"/>
      <c r="R34" s="1"/>
    </row>
    <row r="35" spans="1:18" x14ac:dyDescent="0.2">
      <c r="A35" s="3" t="s">
        <v>11</v>
      </c>
      <c r="B35" s="3">
        <v>20</v>
      </c>
      <c r="C35" s="3">
        <v>5</v>
      </c>
      <c r="D35" s="4">
        <v>12.07</v>
      </c>
      <c r="E35" s="15" t="s">
        <v>88</v>
      </c>
      <c r="F35" s="17">
        <v>257</v>
      </c>
      <c r="G35" s="3">
        <v>247</v>
      </c>
      <c r="I35" s="8"/>
      <c r="J35" s="1"/>
      <c r="K35" s="20"/>
      <c r="N35" s="1"/>
      <c r="O35" s="1"/>
      <c r="P35" s="20"/>
      <c r="Q35" s="1"/>
      <c r="R35" s="1"/>
    </row>
    <row r="36" spans="1:18" x14ac:dyDescent="0.2">
      <c r="A36" s="3" t="s">
        <v>11</v>
      </c>
      <c r="B36" s="3">
        <v>20</v>
      </c>
      <c r="C36" s="3">
        <v>5</v>
      </c>
      <c r="D36" s="4">
        <v>12.28</v>
      </c>
      <c r="E36" s="15" t="s">
        <v>89</v>
      </c>
      <c r="F36" s="17">
        <v>258</v>
      </c>
      <c r="G36" s="3">
        <v>251</v>
      </c>
      <c r="I36" s="8"/>
      <c r="J36" s="1"/>
      <c r="K36" s="20"/>
      <c r="N36" s="1"/>
      <c r="O36" s="1"/>
      <c r="P36" s="20"/>
      <c r="Q36" s="1"/>
      <c r="R36" s="1"/>
    </row>
    <row r="37" spans="1:18" x14ac:dyDescent="0.2">
      <c r="A37" s="3" t="s">
        <v>11</v>
      </c>
      <c r="B37" s="3">
        <v>20</v>
      </c>
      <c r="C37" s="3">
        <v>5</v>
      </c>
      <c r="D37" s="5">
        <v>12.08</v>
      </c>
      <c r="E37" s="15" t="s">
        <v>90</v>
      </c>
      <c r="F37" s="17">
        <v>252</v>
      </c>
      <c r="G37" s="3">
        <v>245</v>
      </c>
      <c r="I37" s="8"/>
      <c r="J37" s="1"/>
      <c r="K37" s="20"/>
      <c r="N37" s="1"/>
      <c r="O37" s="1"/>
      <c r="P37" s="20"/>
      <c r="Q37" s="1"/>
      <c r="R37" s="1"/>
    </row>
    <row r="38" spans="1:18" x14ac:dyDescent="0.2">
      <c r="A38" s="3" t="s">
        <v>11</v>
      </c>
      <c r="B38" s="3">
        <v>20</v>
      </c>
      <c r="C38" s="3">
        <v>5</v>
      </c>
      <c r="D38" s="5">
        <v>12.04</v>
      </c>
      <c r="E38" s="15" t="s">
        <v>91</v>
      </c>
      <c r="F38" s="17">
        <v>255</v>
      </c>
      <c r="G38" s="3">
        <v>251</v>
      </c>
      <c r="I38" s="8"/>
      <c r="J38" s="1"/>
      <c r="K38" s="20"/>
      <c r="N38" s="1"/>
      <c r="O38" s="1"/>
      <c r="P38" s="20"/>
      <c r="Q38" s="1"/>
      <c r="R38" s="1"/>
    </row>
    <row r="39" spans="1:18" x14ac:dyDescent="0.2">
      <c r="A39" s="3" t="s">
        <v>11</v>
      </c>
      <c r="B39" s="3">
        <v>20</v>
      </c>
      <c r="C39" s="3">
        <v>25</v>
      </c>
      <c r="D39" s="4">
        <v>14.5</v>
      </c>
      <c r="E39" s="15" t="s">
        <v>92</v>
      </c>
      <c r="F39" s="17">
        <v>268</v>
      </c>
      <c r="G39" s="3">
        <v>261</v>
      </c>
      <c r="I39" s="8"/>
      <c r="J39" s="1"/>
      <c r="K39" s="20"/>
      <c r="N39" s="1"/>
      <c r="O39" s="1"/>
      <c r="P39" s="20"/>
      <c r="Q39" s="1"/>
      <c r="R39" s="1"/>
    </row>
    <row r="40" spans="1:18" x14ac:dyDescent="0.2">
      <c r="A40" s="3" t="s">
        <v>11</v>
      </c>
      <c r="B40" s="3">
        <v>20</v>
      </c>
      <c r="C40" s="3">
        <v>25</v>
      </c>
      <c r="D40" s="4">
        <v>14.37</v>
      </c>
      <c r="E40" s="15" t="s">
        <v>93</v>
      </c>
      <c r="F40" s="17">
        <v>268</v>
      </c>
      <c r="G40" s="3">
        <v>262</v>
      </c>
      <c r="I40" s="8"/>
      <c r="J40" s="1"/>
      <c r="K40" s="20"/>
      <c r="N40" s="1"/>
      <c r="O40" s="1"/>
      <c r="P40" s="20"/>
      <c r="Q40" s="1"/>
      <c r="R40" s="1"/>
    </row>
    <row r="41" spans="1:18" x14ac:dyDescent="0.2">
      <c r="A41" s="3" t="s">
        <v>11</v>
      </c>
      <c r="B41" s="3">
        <v>20</v>
      </c>
      <c r="C41" s="3">
        <v>25</v>
      </c>
      <c r="D41" s="4">
        <v>14.44</v>
      </c>
      <c r="E41" s="15" t="s">
        <v>94</v>
      </c>
      <c r="F41" s="17">
        <v>268</v>
      </c>
      <c r="G41" s="3">
        <v>263</v>
      </c>
      <c r="I41" s="8"/>
      <c r="J41" s="1"/>
      <c r="K41" s="20"/>
      <c r="N41" s="1"/>
      <c r="O41" s="1"/>
      <c r="P41" s="20"/>
      <c r="Q41" s="1"/>
      <c r="R41" s="1"/>
    </row>
    <row r="42" spans="1:18" x14ac:dyDescent="0.2">
      <c r="A42" s="3" t="s">
        <v>11</v>
      </c>
      <c r="B42" s="3">
        <v>20</v>
      </c>
      <c r="C42" s="3">
        <v>25</v>
      </c>
      <c r="D42" s="4">
        <v>14.52</v>
      </c>
      <c r="E42" s="15" t="s">
        <v>95</v>
      </c>
      <c r="F42" s="17">
        <v>272</v>
      </c>
      <c r="G42" s="3">
        <v>272</v>
      </c>
      <c r="I42" s="8"/>
      <c r="J42" s="1"/>
      <c r="K42" s="20"/>
      <c r="N42" s="1"/>
      <c r="O42" s="1"/>
      <c r="P42" s="20"/>
      <c r="Q42" s="1"/>
      <c r="R42" s="1"/>
    </row>
    <row r="43" spans="1:18" x14ac:dyDescent="0.2">
      <c r="A43" s="3" t="s">
        <v>11</v>
      </c>
      <c r="B43" s="3">
        <v>20</v>
      </c>
      <c r="C43" s="3">
        <v>25</v>
      </c>
      <c r="D43" s="4">
        <v>14.46</v>
      </c>
      <c r="E43" s="15" t="s">
        <v>96</v>
      </c>
      <c r="F43" s="17">
        <v>269</v>
      </c>
      <c r="G43" s="3">
        <v>259</v>
      </c>
      <c r="I43" s="8"/>
      <c r="J43" s="1"/>
      <c r="K43" s="20"/>
      <c r="N43" s="1"/>
      <c r="O43" s="1"/>
      <c r="P43" s="20"/>
      <c r="Q43" s="1"/>
      <c r="R43" s="1"/>
    </row>
    <row r="44" spans="1:18" x14ac:dyDescent="0.2">
      <c r="A44" s="3" t="s">
        <v>11</v>
      </c>
      <c r="B44" s="3">
        <v>20</v>
      </c>
      <c r="C44" s="3">
        <v>25</v>
      </c>
      <c r="D44" s="4">
        <v>14.32</v>
      </c>
      <c r="E44" s="15" t="s">
        <v>97</v>
      </c>
      <c r="F44" s="17">
        <v>285</v>
      </c>
      <c r="G44" s="3">
        <v>260</v>
      </c>
      <c r="I44" s="8"/>
      <c r="J44" s="1"/>
      <c r="K44" s="20"/>
      <c r="N44" s="1"/>
      <c r="O44" s="1"/>
      <c r="P44" s="20"/>
      <c r="Q44" s="1"/>
      <c r="R44" s="1"/>
    </row>
    <row r="45" spans="1:18" x14ac:dyDescent="0.2">
      <c r="A45" s="3" t="s">
        <v>11</v>
      </c>
      <c r="B45" s="3">
        <v>20</v>
      </c>
      <c r="C45" s="3">
        <v>25</v>
      </c>
      <c r="D45" s="4">
        <v>14.54</v>
      </c>
      <c r="E45" s="15" t="s">
        <v>98</v>
      </c>
      <c r="F45" s="17">
        <v>272</v>
      </c>
      <c r="G45" s="3">
        <v>263</v>
      </c>
      <c r="I45" s="8"/>
      <c r="J45" s="1"/>
      <c r="K45" s="20"/>
      <c r="N45" s="1"/>
      <c r="O45" s="1"/>
      <c r="P45" s="20"/>
      <c r="Q45" s="1"/>
      <c r="R45" s="1"/>
    </row>
    <row r="46" spans="1:18" x14ac:dyDescent="0.2">
      <c r="A46" s="3" t="s">
        <v>11</v>
      </c>
      <c r="B46" s="3">
        <v>20</v>
      </c>
      <c r="C46" s="3">
        <v>25</v>
      </c>
      <c r="D46" s="4">
        <v>14.43</v>
      </c>
      <c r="E46" s="15" t="s">
        <v>99</v>
      </c>
      <c r="F46" s="17">
        <v>266</v>
      </c>
      <c r="G46" s="3">
        <v>256</v>
      </c>
      <c r="I46" s="8"/>
      <c r="J46" s="1"/>
      <c r="K46" s="20"/>
      <c r="N46" s="1"/>
      <c r="O46" s="1"/>
      <c r="P46" s="20"/>
      <c r="Q46" s="1"/>
      <c r="R46" s="1"/>
    </row>
    <row r="47" spans="1:18" x14ac:dyDescent="0.2">
      <c r="A47" s="3" t="s">
        <v>11</v>
      </c>
      <c r="B47" s="3">
        <v>20</v>
      </c>
      <c r="C47" s="3">
        <v>25</v>
      </c>
      <c r="D47" s="5">
        <v>14.53</v>
      </c>
      <c r="E47" s="15" t="s">
        <v>100</v>
      </c>
      <c r="F47" s="17">
        <v>268</v>
      </c>
      <c r="G47" s="3">
        <v>263</v>
      </c>
      <c r="I47" s="8"/>
      <c r="J47" s="1"/>
      <c r="K47" s="20"/>
      <c r="N47" s="1"/>
      <c r="O47" s="1"/>
      <c r="P47" s="20"/>
      <c r="Q47" s="1"/>
      <c r="R47" s="1"/>
    </row>
    <row r="48" spans="1:18" x14ac:dyDescent="0.2">
      <c r="A48" s="3" t="s">
        <v>11</v>
      </c>
      <c r="B48" s="3">
        <v>20</v>
      </c>
      <c r="C48" s="3">
        <v>25</v>
      </c>
      <c r="D48" s="5">
        <v>14.45</v>
      </c>
      <c r="E48" s="15" t="s">
        <v>101</v>
      </c>
      <c r="F48" s="17">
        <v>267</v>
      </c>
      <c r="G48" s="3">
        <v>259</v>
      </c>
      <c r="I48" s="8"/>
      <c r="J48" s="1"/>
      <c r="K48" s="20"/>
      <c r="N48" s="1"/>
      <c r="O48" s="1"/>
      <c r="P48" s="20"/>
      <c r="Q48" s="1"/>
      <c r="R48" s="1"/>
    </row>
    <row r="49" spans="1:18" x14ac:dyDescent="0.2">
      <c r="A49" s="3" t="s">
        <v>11</v>
      </c>
      <c r="B49" s="3">
        <v>20</v>
      </c>
      <c r="C49" s="3">
        <v>40</v>
      </c>
      <c r="D49" s="4">
        <v>9.7899999999999991</v>
      </c>
      <c r="E49" s="15" t="s">
        <v>102</v>
      </c>
      <c r="F49" s="3">
        <v>175</v>
      </c>
      <c r="G49" s="3">
        <v>165</v>
      </c>
      <c r="I49" s="8"/>
      <c r="J49" s="1"/>
      <c r="K49" s="20"/>
      <c r="N49" s="1"/>
      <c r="O49" s="1"/>
      <c r="P49" s="20"/>
      <c r="Q49" s="1"/>
      <c r="R49" s="1"/>
    </row>
    <row r="50" spans="1:18" x14ac:dyDescent="0.2">
      <c r="A50" s="3" t="s">
        <v>11</v>
      </c>
      <c r="B50" s="3">
        <v>20</v>
      </c>
      <c r="C50" s="3">
        <v>40</v>
      </c>
      <c r="D50" s="4">
        <v>9.7899999999999991</v>
      </c>
      <c r="E50" s="15" t="s">
        <v>103</v>
      </c>
      <c r="F50" s="3">
        <v>172</v>
      </c>
      <c r="G50" s="3">
        <v>165</v>
      </c>
      <c r="I50" s="8"/>
      <c r="J50" s="1"/>
      <c r="K50" s="20"/>
      <c r="N50" s="1"/>
      <c r="O50" s="1"/>
      <c r="P50" s="20"/>
      <c r="Q50" s="1"/>
      <c r="R50" s="1"/>
    </row>
    <row r="51" spans="1:18" x14ac:dyDescent="0.2">
      <c r="A51" s="3" t="s">
        <v>11</v>
      </c>
      <c r="B51" s="3">
        <v>20</v>
      </c>
      <c r="C51" s="3">
        <v>40</v>
      </c>
      <c r="D51" s="4">
        <v>9.8000000000000007</v>
      </c>
      <c r="E51" s="15" t="s">
        <v>104</v>
      </c>
      <c r="F51" s="3">
        <v>177</v>
      </c>
      <c r="G51" s="3">
        <v>160</v>
      </c>
      <c r="I51" s="8"/>
      <c r="J51" s="1"/>
      <c r="K51" s="20"/>
      <c r="N51" s="1"/>
      <c r="O51" s="1"/>
      <c r="P51" s="20"/>
      <c r="Q51" s="1"/>
      <c r="R51" s="1"/>
    </row>
    <row r="52" spans="1:18" x14ac:dyDescent="0.2">
      <c r="A52" s="3" t="s">
        <v>11</v>
      </c>
      <c r="B52" s="3">
        <v>20</v>
      </c>
      <c r="C52" s="3">
        <v>40</v>
      </c>
      <c r="D52" s="4">
        <v>9.7799999999999994</v>
      </c>
      <c r="E52" s="15" t="s">
        <v>105</v>
      </c>
      <c r="F52" s="3">
        <v>176</v>
      </c>
      <c r="G52" s="3">
        <v>168</v>
      </c>
      <c r="I52" s="8"/>
      <c r="J52" s="1"/>
      <c r="K52" s="20"/>
      <c r="N52" s="1"/>
      <c r="O52" s="1"/>
      <c r="P52" s="20"/>
      <c r="Q52" s="1"/>
      <c r="R52" s="1"/>
    </row>
    <row r="53" spans="1:18" x14ac:dyDescent="0.2">
      <c r="A53" s="3" t="s">
        <v>11</v>
      </c>
      <c r="B53" s="3">
        <v>20</v>
      </c>
      <c r="C53" s="3">
        <v>40</v>
      </c>
      <c r="D53" s="4">
        <v>9.69</v>
      </c>
      <c r="E53" s="15" t="s">
        <v>106</v>
      </c>
      <c r="F53" s="3">
        <v>174</v>
      </c>
      <c r="G53" s="3">
        <v>168</v>
      </c>
      <c r="I53" s="8"/>
      <c r="J53" s="1"/>
      <c r="K53" s="20"/>
      <c r="N53" s="1"/>
      <c r="O53" s="1"/>
      <c r="P53" s="20"/>
      <c r="Q53" s="1"/>
      <c r="R53" s="1"/>
    </row>
    <row r="54" spans="1:18" x14ac:dyDescent="0.2">
      <c r="A54" s="3" t="s">
        <v>11</v>
      </c>
      <c r="B54" s="3">
        <v>20</v>
      </c>
      <c r="C54" s="3">
        <v>40</v>
      </c>
      <c r="D54" s="4">
        <v>9.8699999999999992</v>
      </c>
      <c r="E54" s="15" t="s">
        <v>107</v>
      </c>
      <c r="F54" s="3">
        <v>180</v>
      </c>
      <c r="G54" s="3">
        <v>167</v>
      </c>
      <c r="I54" s="8"/>
      <c r="J54" s="1"/>
      <c r="K54" s="20"/>
      <c r="N54" s="1"/>
      <c r="O54" s="1"/>
      <c r="P54" s="20"/>
      <c r="Q54" s="1"/>
      <c r="R54" s="1"/>
    </row>
    <row r="55" spans="1:18" x14ac:dyDescent="0.2">
      <c r="A55" s="3" t="s">
        <v>11</v>
      </c>
      <c r="B55" s="3">
        <v>20</v>
      </c>
      <c r="C55" s="3">
        <v>40</v>
      </c>
      <c r="D55" s="4">
        <v>9.77</v>
      </c>
      <c r="E55" s="15" t="s">
        <v>108</v>
      </c>
      <c r="F55" s="3">
        <v>174</v>
      </c>
      <c r="G55" s="3">
        <v>158</v>
      </c>
      <c r="I55" s="8"/>
      <c r="J55" s="1"/>
      <c r="K55" s="20"/>
      <c r="N55" s="1"/>
      <c r="O55" s="1"/>
      <c r="P55" s="20"/>
      <c r="Q55" s="1"/>
      <c r="R55" s="1"/>
    </row>
    <row r="56" spans="1:18" x14ac:dyDescent="0.2">
      <c r="A56" s="3" t="s">
        <v>11</v>
      </c>
      <c r="B56" s="3">
        <v>20</v>
      </c>
      <c r="C56" s="3">
        <v>40</v>
      </c>
      <c r="D56" s="4">
        <v>9.82</v>
      </c>
      <c r="E56" s="15" t="s">
        <v>109</v>
      </c>
      <c r="F56" s="3">
        <v>176</v>
      </c>
      <c r="G56" s="3">
        <v>159</v>
      </c>
      <c r="I56" s="8"/>
      <c r="J56" s="1"/>
      <c r="K56" s="20"/>
      <c r="N56" s="1"/>
      <c r="O56" s="1"/>
      <c r="P56" s="20"/>
      <c r="Q56" s="1"/>
      <c r="R56" s="1"/>
    </row>
    <row r="57" spans="1:18" x14ac:dyDescent="0.2">
      <c r="A57" s="3" t="s">
        <v>11</v>
      </c>
      <c r="B57" s="3">
        <v>20</v>
      </c>
      <c r="C57" s="3">
        <v>40</v>
      </c>
      <c r="D57" s="4">
        <v>9.8699999999999992</v>
      </c>
      <c r="E57" s="15" t="s">
        <v>110</v>
      </c>
      <c r="F57" s="3">
        <v>176</v>
      </c>
      <c r="G57" s="3">
        <v>166</v>
      </c>
      <c r="I57" s="8"/>
      <c r="J57" s="1"/>
      <c r="K57" s="20"/>
      <c r="N57" s="1"/>
      <c r="O57" s="1"/>
      <c r="P57" s="20"/>
      <c r="Q57" s="1"/>
      <c r="R57" s="1"/>
    </row>
    <row r="58" spans="1:18" x14ac:dyDescent="0.2">
      <c r="A58" s="3" t="s">
        <v>11</v>
      </c>
      <c r="B58" s="3">
        <v>20</v>
      </c>
      <c r="C58" s="3">
        <v>40</v>
      </c>
      <c r="D58" s="4">
        <v>9.7899999999999991</v>
      </c>
      <c r="E58" s="15" t="s">
        <v>111</v>
      </c>
      <c r="F58" s="3">
        <v>175</v>
      </c>
      <c r="G58" s="3">
        <v>165</v>
      </c>
      <c r="I58" s="8"/>
      <c r="J58" s="1"/>
      <c r="K58" s="20"/>
      <c r="N58" s="1"/>
      <c r="O58" s="1"/>
      <c r="P58" s="20"/>
      <c r="Q58" s="1"/>
      <c r="R58" s="1"/>
    </row>
    <row r="59" spans="1:18" x14ac:dyDescent="0.2">
      <c r="A59" s="3" t="s">
        <v>11</v>
      </c>
      <c r="B59" s="3">
        <v>20</v>
      </c>
      <c r="C59" s="3">
        <v>50</v>
      </c>
      <c r="D59" s="4">
        <v>9.82</v>
      </c>
      <c r="E59" s="15" t="s">
        <v>112</v>
      </c>
      <c r="F59" s="3">
        <v>175</v>
      </c>
      <c r="G59" s="3">
        <v>161</v>
      </c>
      <c r="I59" s="8"/>
      <c r="J59" s="1"/>
      <c r="K59" s="20"/>
      <c r="N59" s="1"/>
      <c r="O59" s="1"/>
      <c r="P59" s="20"/>
      <c r="Q59" s="1"/>
      <c r="R59" s="1"/>
    </row>
    <row r="60" spans="1:18" x14ac:dyDescent="0.2">
      <c r="A60" s="3" t="s">
        <v>11</v>
      </c>
      <c r="B60" s="3">
        <v>20</v>
      </c>
      <c r="C60" s="3">
        <v>50</v>
      </c>
      <c r="D60" s="4">
        <v>9.77</v>
      </c>
      <c r="E60" s="15" t="s">
        <v>113</v>
      </c>
      <c r="F60" s="3">
        <v>175</v>
      </c>
      <c r="G60" s="3">
        <v>161</v>
      </c>
      <c r="I60" s="8"/>
      <c r="J60" s="1"/>
      <c r="K60" s="20"/>
      <c r="N60" s="1"/>
      <c r="O60" s="1"/>
      <c r="P60" s="20"/>
      <c r="Q60" s="1"/>
      <c r="R60" s="1"/>
    </row>
    <row r="61" spans="1:18" x14ac:dyDescent="0.2">
      <c r="A61" s="3" t="s">
        <v>11</v>
      </c>
      <c r="B61" s="3">
        <v>20</v>
      </c>
      <c r="C61" s="3">
        <v>50</v>
      </c>
      <c r="D61" s="4">
        <v>9.81</v>
      </c>
      <c r="E61" s="15" t="s">
        <v>114</v>
      </c>
      <c r="F61" s="3">
        <v>179</v>
      </c>
      <c r="G61" s="3">
        <v>161</v>
      </c>
      <c r="I61" s="8"/>
      <c r="J61" s="1"/>
      <c r="K61" s="20"/>
      <c r="N61" s="1"/>
      <c r="O61" s="1"/>
      <c r="P61" s="20"/>
      <c r="Q61" s="1"/>
      <c r="R61" s="1"/>
    </row>
    <row r="62" spans="1:18" x14ac:dyDescent="0.2">
      <c r="A62" s="3" t="s">
        <v>11</v>
      </c>
      <c r="B62" s="3">
        <v>20</v>
      </c>
      <c r="C62" s="3">
        <v>50</v>
      </c>
      <c r="D62" s="4">
        <v>9.81</v>
      </c>
      <c r="E62" s="15" t="s">
        <v>115</v>
      </c>
      <c r="F62" s="3">
        <v>178</v>
      </c>
      <c r="G62" s="3">
        <v>166</v>
      </c>
      <c r="I62" s="8"/>
      <c r="J62" s="1"/>
      <c r="K62" s="20"/>
      <c r="N62" s="1"/>
      <c r="O62" s="1"/>
      <c r="P62" s="20"/>
      <c r="Q62" s="1"/>
      <c r="R62" s="1"/>
    </row>
    <row r="63" spans="1:18" x14ac:dyDescent="0.2">
      <c r="A63" s="3" t="s">
        <v>11</v>
      </c>
      <c r="B63" s="3">
        <v>20</v>
      </c>
      <c r="C63" s="3">
        <v>50</v>
      </c>
      <c r="D63" s="4">
        <v>9.7899999999999991</v>
      </c>
      <c r="E63" s="15" t="s">
        <v>116</v>
      </c>
      <c r="F63" s="3">
        <v>176</v>
      </c>
      <c r="G63" s="3">
        <v>165</v>
      </c>
      <c r="I63" s="8"/>
      <c r="J63" s="1"/>
      <c r="K63" s="20"/>
      <c r="N63" s="1"/>
      <c r="O63" s="1"/>
      <c r="P63" s="20"/>
      <c r="Q63" s="1"/>
      <c r="R63" s="1"/>
    </row>
    <row r="64" spans="1:18" x14ac:dyDescent="0.2">
      <c r="A64" s="3" t="s">
        <v>11</v>
      </c>
      <c r="B64" s="3">
        <v>20</v>
      </c>
      <c r="C64" s="3">
        <v>50</v>
      </c>
      <c r="D64" s="4">
        <v>9.92</v>
      </c>
      <c r="E64" s="15" t="s">
        <v>117</v>
      </c>
      <c r="F64" s="3">
        <v>181</v>
      </c>
      <c r="G64" s="3">
        <v>164</v>
      </c>
      <c r="I64" s="8"/>
      <c r="J64" s="1"/>
      <c r="K64" s="20"/>
      <c r="N64" s="1"/>
      <c r="O64" s="1"/>
      <c r="P64" s="20"/>
      <c r="Q64" s="1"/>
      <c r="R64" s="1"/>
    </row>
    <row r="65" spans="1:18" x14ac:dyDescent="0.2">
      <c r="A65" s="3" t="s">
        <v>11</v>
      </c>
      <c r="B65" s="3">
        <v>20</v>
      </c>
      <c r="C65" s="3">
        <v>50</v>
      </c>
      <c r="D65" s="4">
        <v>9.81</v>
      </c>
      <c r="E65" s="15" t="s">
        <v>118</v>
      </c>
      <c r="F65" s="3">
        <v>174</v>
      </c>
      <c r="G65" s="3">
        <v>161</v>
      </c>
      <c r="I65" s="8"/>
      <c r="J65" s="1"/>
      <c r="K65" s="20"/>
      <c r="N65" s="1"/>
      <c r="O65" s="1"/>
      <c r="P65" s="20"/>
      <c r="Q65" s="1"/>
      <c r="R65" s="1"/>
    </row>
    <row r="66" spans="1:18" x14ac:dyDescent="0.2">
      <c r="A66" s="3" t="s">
        <v>11</v>
      </c>
      <c r="B66" s="3">
        <v>20</v>
      </c>
      <c r="C66" s="3">
        <v>50</v>
      </c>
      <c r="D66" s="4">
        <v>9.9600000000000009</v>
      </c>
      <c r="E66" s="15" t="s">
        <v>119</v>
      </c>
      <c r="F66" s="3">
        <v>181</v>
      </c>
      <c r="G66" s="3">
        <v>170</v>
      </c>
      <c r="I66" s="8"/>
      <c r="J66" s="1"/>
      <c r="K66" s="20"/>
      <c r="N66" s="1"/>
      <c r="O66" s="1"/>
      <c r="P66" s="20"/>
      <c r="Q66" s="1"/>
      <c r="R66" s="1"/>
    </row>
    <row r="67" spans="1:18" x14ac:dyDescent="0.2">
      <c r="A67" s="3" t="s">
        <v>11</v>
      </c>
      <c r="B67" s="3">
        <v>20</v>
      </c>
      <c r="C67" s="3">
        <v>50</v>
      </c>
      <c r="D67" s="4">
        <v>9.89</v>
      </c>
      <c r="E67" s="15" t="s">
        <v>120</v>
      </c>
      <c r="F67" s="3">
        <v>178</v>
      </c>
      <c r="G67" s="3">
        <v>161</v>
      </c>
      <c r="I67" s="8"/>
      <c r="J67" s="1"/>
      <c r="K67" s="20"/>
      <c r="N67" s="1"/>
      <c r="O67" s="1"/>
      <c r="P67" s="20"/>
      <c r="Q67" s="1"/>
      <c r="R67" s="1"/>
    </row>
    <row r="68" spans="1:18" x14ac:dyDescent="0.2">
      <c r="A68" s="3" t="s">
        <v>11</v>
      </c>
      <c r="B68" s="3">
        <v>20</v>
      </c>
      <c r="C68" s="3">
        <v>50</v>
      </c>
      <c r="D68" s="4">
        <v>9.84</v>
      </c>
      <c r="E68" s="15" t="s">
        <v>121</v>
      </c>
      <c r="F68" s="3">
        <v>178</v>
      </c>
      <c r="G68" s="3">
        <v>160</v>
      </c>
      <c r="I68" s="8"/>
      <c r="J68" s="1"/>
      <c r="K68" s="20"/>
      <c r="N68" s="1"/>
      <c r="O68" s="1"/>
      <c r="P68" s="20"/>
      <c r="Q68" s="1"/>
      <c r="R68" s="1"/>
    </row>
    <row r="69" spans="1:18" x14ac:dyDescent="0.2">
      <c r="A69" s="3" t="s">
        <v>122</v>
      </c>
      <c r="B69" s="3">
        <v>1000</v>
      </c>
      <c r="C69" s="3">
        <v>100</v>
      </c>
      <c r="D69" s="3">
        <v>2</v>
      </c>
      <c r="E69" s="21" t="s">
        <v>125</v>
      </c>
      <c r="F69" s="3">
        <v>11</v>
      </c>
      <c r="G69" s="3">
        <v>10</v>
      </c>
    </row>
    <row r="70" spans="1:18" x14ac:dyDescent="0.2">
      <c r="A70" s="3" t="s">
        <v>122</v>
      </c>
      <c r="B70" s="3">
        <v>1000</v>
      </c>
      <c r="C70" s="3">
        <v>100</v>
      </c>
      <c r="D70" s="3">
        <v>2</v>
      </c>
      <c r="E70" s="21" t="s">
        <v>126</v>
      </c>
      <c r="F70" s="3">
        <v>11</v>
      </c>
      <c r="G70" s="3">
        <v>11</v>
      </c>
    </row>
    <row r="71" spans="1:18" x14ac:dyDescent="0.2">
      <c r="A71" s="3" t="s">
        <v>122</v>
      </c>
      <c r="B71" s="3">
        <v>1000</v>
      </c>
      <c r="C71" s="3">
        <v>100</v>
      </c>
      <c r="D71" s="3">
        <v>2</v>
      </c>
      <c r="E71" s="21" t="s">
        <v>127</v>
      </c>
      <c r="F71" s="3">
        <v>11</v>
      </c>
      <c r="G71" s="3">
        <v>10</v>
      </c>
    </row>
    <row r="72" spans="1:18" x14ac:dyDescent="0.2">
      <c r="A72" s="3" t="s">
        <v>122</v>
      </c>
      <c r="B72" s="3">
        <v>1000</v>
      </c>
      <c r="C72" s="3">
        <v>25</v>
      </c>
      <c r="D72" s="3">
        <v>2</v>
      </c>
      <c r="E72" s="21" t="s">
        <v>128</v>
      </c>
      <c r="F72" s="3">
        <v>38</v>
      </c>
      <c r="G72" s="3">
        <v>37</v>
      </c>
    </row>
    <row r="73" spans="1:18" x14ac:dyDescent="0.2">
      <c r="A73" s="3" t="s">
        <v>122</v>
      </c>
      <c r="B73" s="3">
        <v>1000</v>
      </c>
      <c r="C73" s="3">
        <v>25</v>
      </c>
      <c r="D73" s="3">
        <v>2</v>
      </c>
      <c r="E73" s="21" t="s">
        <v>129</v>
      </c>
      <c r="F73" s="3">
        <v>36</v>
      </c>
      <c r="G73" s="3">
        <v>32</v>
      </c>
    </row>
    <row r="74" spans="1:18" x14ac:dyDescent="0.2">
      <c r="A74" s="3" t="s">
        <v>122</v>
      </c>
      <c r="B74" s="3">
        <v>1000</v>
      </c>
      <c r="C74" s="3">
        <v>25</v>
      </c>
      <c r="D74" s="3">
        <v>2</v>
      </c>
      <c r="E74" s="21" t="s">
        <v>130</v>
      </c>
      <c r="F74" s="3">
        <v>35</v>
      </c>
      <c r="G74" s="3">
        <v>32</v>
      </c>
    </row>
    <row r="75" spans="1:18" x14ac:dyDescent="0.2">
      <c r="A75" s="3" t="s">
        <v>122</v>
      </c>
      <c r="B75" s="3">
        <v>1000</v>
      </c>
      <c r="C75" s="3">
        <v>50</v>
      </c>
      <c r="D75" s="3">
        <v>2</v>
      </c>
      <c r="E75" s="21" t="s">
        <v>131</v>
      </c>
      <c r="F75" s="3">
        <v>20</v>
      </c>
      <c r="G75" s="3">
        <v>20</v>
      </c>
    </row>
    <row r="76" spans="1:18" x14ac:dyDescent="0.2">
      <c r="A76" s="3" t="s">
        <v>122</v>
      </c>
      <c r="B76" s="3">
        <v>1000</v>
      </c>
      <c r="C76" s="3">
        <v>50</v>
      </c>
      <c r="D76" s="3">
        <v>2</v>
      </c>
      <c r="E76" s="21" t="s">
        <v>132</v>
      </c>
      <c r="F76" s="3">
        <v>21</v>
      </c>
      <c r="G76" s="3">
        <v>21</v>
      </c>
    </row>
    <row r="77" spans="1:18" x14ac:dyDescent="0.2">
      <c r="A77" s="3" t="s">
        <v>122</v>
      </c>
      <c r="B77" s="3">
        <v>1000</v>
      </c>
      <c r="C77" s="3">
        <v>50</v>
      </c>
      <c r="D77" s="3">
        <v>2</v>
      </c>
      <c r="E77" s="21" t="s">
        <v>133</v>
      </c>
      <c r="F77" s="3">
        <v>20</v>
      </c>
      <c r="G77" s="3">
        <v>18</v>
      </c>
    </row>
    <row r="78" spans="1:18" x14ac:dyDescent="0.2">
      <c r="A78" s="3" t="s">
        <v>122</v>
      </c>
      <c r="B78" s="3">
        <v>1000</v>
      </c>
      <c r="C78" s="3">
        <v>100</v>
      </c>
      <c r="D78" s="3">
        <v>3</v>
      </c>
      <c r="E78" s="21" t="s">
        <v>134</v>
      </c>
      <c r="F78" s="3">
        <v>23</v>
      </c>
      <c r="G78" s="3">
        <v>18</v>
      </c>
    </row>
    <row r="79" spans="1:18" x14ac:dyDescent="0.2">
      <c r="A79" s="3" t="s">
        <v>122</v>
      </c>
      <c r="B79" s="3">
        <v>1000</v>
      </c>
      <c r="C79" s="3">
        <v>100</v>
      </c>
      <c r="D79" s="3">
        <v>3</v>
      </c>
      <c r="E79" s="21" t="s">
        <v>135</v>
      </c>
      <c r="F79" s="3">
        <v>23</v>
      </c>
      <c r="G79" s="3">
        <v>19</v>
      </c>
    </row>
    <row r="80" spans="1:18" x14ac:dyDescent="0.2">
      <c r="A80" s="3" t="s">
        <v>122</v>
      </c>
      <c r="B80" s="3">
        <v>1000</v>
      </c>
      <c r="C80" s="3">
        <v>100</v>
      </c>
      <c r="D80" s="3">
        <v>3</v>
      </c>
      <c r="E80" s="21" t="s">
        <v>136</v>
      </c>
      <c r="F80" s="3">
        <v>22</v>
      </c>
      <c r="G80" s="3">
        <v>19</v>
      </c>
    </row>
    <row r="81" spans="1:7" x14ac:dyDescent="0.2">
      <c r="A81" s="3" t="s">
        <v>122</v>
      </c>
      <c r="B81" s="3">
        <v>1000</v>
      </c>
      <c r="C81" s="3">
        <v>25</v>
      </c>
      <c r="D81" s="3">
        <v>3</v>
      </c>
      <c r="E81" s="21" t="s">
        <v>137</v>
      </c>
      <c r="F81" s="3">
        <v>89</v>
      </c>
      <c r="G81" s="3">
        <v>76</v>
      </c>
    </row>
    <row r="82" spans="1:7" x14ac:dyDescent="0.2">
      <c r="A82" s="3" t="s">
        <v>122</v>
      </c>
      <c r="B82" s="3">
        <v>1000</v>
      </c>
      <c r="C82" s="3">
        <v>25</v>
      </c>
      <c r="D82" s="3">
        <v>3</v>
      </c>
      <c r="E82" s="21" t="s">
        <v>138</v>
      </c>
      <c r="F82" s="3">
        <v>86</v>
      </c>
      <c r="G82" s="3">
        <v>71</v>
      </c>
    </row>
    <row r="83" spans="1:7" x14ac:dyDescent="0.2">
      <c r="A83" s="3" t="s">
        <v>122</v>
      </c>
      <c r="B83" s="3">
        <v>1000</v>
      </c>
      <c r="C83" s="3">
        <v>25</v>
      </c>
      <c r="D83" s="3">
        <v>3</v>
      </c>
      <c r="E83" s="21" t="s">
        <v>139</v>
      </c>
      <c r="F83" s="3">
        <v>90</v>
      </c>
      <c r="G83" s="3">
        <v>72</v>
      </c>
    </row>
    <row r="84" spans="1:7" x14ac:dyDescent="0.2">
      <c r="A84" s="3" t="s">
        <v>122</v>
      </c>
      <c r="B84" s="3">
        <v>1000</v>
      </c>
      <c r="C84" s="3">
        <v>50</v>
      </c>
      <c r="D84" s="3">
        <v>3</v>
      </c>
      <c r="E84" s="21" t="s">
        <v>140</v>
      </c>
      <c r="F84" s="3">
        <v>45</v>
      </c>
      <c r="G84" s="3">
        <v>35</v>
      </c>
    </row>
    <row r="85" spans="1:7" x14ac:dyDescent="0.2">
      <c r="A85" s="3" t="s">
        <v>122</v>
      </c>
      <c r="B85" s="3">
        <v>1000</v>
      </c>
      <c r="C85" s="3">
        <v>50</v>
      </c>
      <c r="D85" s="3">
        <v>3</v>
      </c>
      <c r="E85" s="21" t="s">
        <v>141</v>
      </c>
      <c r="F85" s="3">
        <v>45</v>
      </c>
      <c r="G85" s="3">
        <v>35</v>
      </c>
    </row>
    <row r="86" spans="1:7" x14ac:dyDescent="0.2">
      <c r="A86" s="3" t="s">
        <v>122</v>
      </c>
      <c r="B86" s="3">
        <v>1000</v>
      </c>
      <c r="C86" s="3">
        <v>50</v>
      </c>
      <c r="D86" s="3">
        <v>3</v>
      </c>
      <c r="E86" s="21" t="s">
        <v>142</v>
      </c>
      <c r="F86" s="3">
        <v>44</v>
      </c>
      <c r="G86" s="3">
        <v>34</v>
      </c>
    </row>
    <row r="87" spans="1:7" x14ac:dyDescent="0.2">
      <c r="A87" s="3" t="s">
        <v>122</v>
      </c>
      <c r="B87" s="3">
        <v>1000</v>
      </c>
      <c r="C87" s="3">
        <v>100</v>
      </c>
      <c r="D87" s="3">
        <v>4</v>
      </c>
      <c r="E87" s="21" t="s">
        <v>143</v>
      </c>
      <c r="F87" s="3">
        <v>34</v>
      </c>
      <c r="G87" s="3">
        <v>29</v>
      </c>
    </row>
    <row r="88" spans="1:7" x14ac:dyDescent="0.2">
      <c r="A88" s="3" t="s">
        <v>122</v>
      </c>
      <c r="B88" s="3">
        <v>1000</v>
      </c>
      <c r="C88" s="3">
        <v>100</v>
      </c>
      <c r="D88" s="3">
        <v>4</v>
      </c>
      <c r="E88" s="21" t="s">
        <v>144</v>
      </c>
      <c r="F88" s="3">
        <v>34</v>
      </c>
      <c r="G88" s="3">
        <v>30</v>
      </c>
    </row>
    <row r="89" spans="1:7" x14ac:dyDescent="0.2">
      <c r="A89" s="3" t="s">
        <v>122</v>
      </c>
      <c r="B89" s="3">
        <v>1000</v>
      </c>
      <c r="C89" s="3">
        <v>100</v>
      </c>
      <c r="D89" s="3">
        <v>4</v>
      </c>
      <c r="E89" s="21" t="s">
        <v>145</v>
      </c>
      <c r="F89" s="3">
        <v>33</v>
      </c>
      <c r="G89" s="3">
        <v>28</v>
      </c>
    </row>
    <row r="90" spans="1:7" x14ac:dyDescent="0.2">
      <c r="A90" s="3" t="s">
        <v>122</v>
      </c>
      <c r="B90" s="3">
        <v>1000</v>
      </c>
      <c r="C90" s="3">
        <v>25</v>
      </c>
      <c r="D90" s="3">
        <v>4</v>
      </c>
      <c r="E90" s="21" t="s">
        <v>146</v>
      </c>
      <c r="F90" s="3">
        <v>132</v>
      </c>
      <c r="G90" s="3">
        <v>122</v>
      </c>
    </row>
    <row r="91" spans="1:7" x14ac:dyDescent="0.2">
      <c r="A91" s="3" t="s">
        <v>122</v>
      </c>
      <c r="B91" s="3">
        <v>1000</v>
      </c>
      <c r="C91" s="3">
        <v>25</v>
      </c>
      <c r="D91" s="3">
        <v>4</v>
      </c>
      <c r="E91" s="21" t="s">
        <v>147</v>
      </c>
      <c r="F91" s="3">
        <v>135</v>
      </c>
      <c r="G91" s="3">
        <v>120</v>
      </c>
    </row>
    <row r="92" spans="1:7" x14ac:dyDescent="0.2">
      <c r="A92" s="3" t="s">
        <v>122</v>
      </c>
      <c r="B92" s="3">
        <v>1000</v>
      </c>
      <c r="C92" s="3">
        <v>25</v>
      </c>
      <c r="D92" s="3">
        <v>4</v>
      </c>
      <c r="E92" s="21" t="s">
        <v>148</v>
      </c>
      <c r="F92" s="3">
        <v>132</v>
      </c>
      <c r="G92" s="3">
        <v>115</v>
      </c>
    </row>
    <row r="93" spans="1:7" x14ac:dyDescent="0.2">
      <c r="A93" s="3" t="s">
        <v>122</v>
      </c>
      <c r="B93" s="3">
        <v>1000</v>
      </c>
      <c r="C93" s="3">
        <v>50</v>
      </c>
      <c r="D93" s="3">
        <v>4</v>
      </c>
      <c r="E93" s="21" t="s">
        <v>149</v>
      </c>
      <c r="F93" s="3">
        <v>65</v>
      </c>
      <c r="G93" s="3">
        <v>52</v>
      </c>
    </row>
    <row r="94" spans="1:7" x14ac:dyDescent="0.2">
      <c r="A94" s="3" t="s">
        <v>122</v>
      </c>
      <c r="B94" s="3">
        <v>1000</v>
      </c>
      <c r="C94" s="3">
        <v>50</v>
      </c>
      <c r="D94" s="3">
        <v>4</v>
      </c>
      <c r="E94" s="21" t="s">
        <v>150</v>
      </c>
      <c r="F94" s="3">
        <v>66</v>
      </c>
      <c r="G94" s="3">
        <v>54</v>
      </c>
    </row>
    <row r="95" spans="1:7" x14ac:dyDescent="0.2">
      <c r="A95" s="3" t="s">
        <v>122</v>
      </c>
      <c r="B95" s="3">
        <v>1000</v>
      </c>
      <c r="C95" s="3">
        <v>50</v>
      </c>
      <c r="D95" s="3">
        <v>4</v>
      </c>
      <c r="E95" s="21" t="s">
        <v>151</v>
      </c>
      <c r="F95" s="3">
        <v>64</v>
      </c>
      <c r="G95" s="3">
        <v>52</v>
      </c>
    </row>
    <row r="96" spans="1:7" x14ac:dyDescent="0.2">
      <c r="A96" s="3" t="s">
        <v>122</v>
      </c>
      <c r="B96" s="3">
        <v>1000</v>
      </c>
      <c r="C96" s="3">
        <v>100</v>
      </c>
      <c r="D96" s="3">
        <v>5</v>
      </c>
      <c r="E96" s="21" t="s">
        <v>152</v>
      </c>
      <c r="F96" s="3">
        <v>42</v>
      </c>
      <c r="G96" s="3">
        <v>36</v>
      </c>
    </row>
    <row r="97" spans="1:7" x14ac:dyDescent="0.2">
      <c r="A97" s="3" t="s">
        <v>122</v>
      </c>
      <c r="B97" s="3">
        <v>1000</v>
      </c>
      <c r="C97" s="3">
        <v>100</v>
      </c>
      <c r="D97" s="3">
        <v>5</v>
      </c>
      <c r="E97" s="21" t="s">
        <v>153</v>
      </c>
      <c r="F97" s="3">
        <v>43</v>
      </c>
      <c r="G97" s="3">
        <v>38</v>
      </c>
    </row>
    <row r="98" spans="1:7" x14ac:dyDescent="0.2">
      <c r="A98" s="3" t="s">
        <v>122</v>
      </c>
      <c r="B98" s="3">
        <v>1000</v>
      </c>
      <c r="C98" s="3">
        <v>100</v>
      </c>
      <c r="D98" s="3">
        <v>5</v>
      </c>
      <c r="E98" s="21" t="s">
        <v>154</v>
      </c>
      <c r="F98" s="3">
        <v>43</v>
      </c>
      <c r="G98" s="3">
        <v>38</v>
      </c>
    </row>
    <row r="99" spans="1:7" x14ac:dyDescent="0.2">
      <c r="A99" s="3" t="s">
        <v>122</v>
      </c>
      <c r="B99" s="3">
        <v>1000</v>
      </c>
      <c r="C99" s="3">
        <v>25</v>
      </c>
      <c r="D99" s="3">
        <v>5</v>
      </c>
      <c r="E99" s="21" t="s">
        <v>155</v>
      </c>
      <c r="F99" s="3">
        <v>175</v>
      </c>
      <c r="G99" s="3">
        <v>172</v>
      </c>
    </row>
    <row r="100" spans="1:7" x14ac:dyDescent="0.2">
      <c r="A100" s="3" t="s">
        <v>122</v>
      </c>
      <c r="B100" s="3">
        <v>1000</v>
      </c>
      <c r="C100" s="3">
        <v>25</v>
      </c>
      <c r="D100" s="3">
        <v>5</v>
      </c>
      <c r="E100" s="21" t="s">
        <v>156</v>
      </c>
      <c r="F100" s="3">
        <v>176</v>
      </c>
      <c r="G100" s="3">
        <v>172</v>
      </c>
    </row>
    <row r="101" spans="1:7" x14ac:dyDescent="0.2">
      <c r="A101" s="3" t="s">
        <v>122</v>
      </c>
      <c r="B101" s="3">
        <v>1000</v>
      </c>
      <c r="C101" s="3">
        <v>25</v>
      </c>
      <c r="D101" s="3">
        <v>5</v>
      </c>
      <c r="E101" s="21" t="s">
        <v>157</v>
      </c>
      <c r="F101" s="3">
        <v>173</v>
      </c>
      <c r="G101" s="3">
        <v>167</v>
      </c>
    </row>
    <row r="102" spans="1:7" x14ac:dyDescent="0.2">
      <c r="A102" s="3" t="s">
        <v>122</v>
      </c>
      <c r="B102" s="3">
        <v>1000</v>
      </c>
      <c r="C102" s="3">
        <v>50</v>
      </c>
      <c r="D102" s="3">
        <v>5</v>
      </c>
      <c r="E102" s="21" t="s">
        <v>158</v>
      </c>
      <c r="F102" s="3">
        <v>83</v>
      </c>
      <c r="G102" s="3">
        <v>70</v>
      </c>
    </row>
    <row r="103" spans="1:7" x14ac:dyDescent="0.2">
      <c r="A103" s="3" t="s">
        <v>122</v>
      </c>
      <c r="B103" s="3">
        <v>1000</v>
      </c>
      <c r="C103" s="3">
        <v>50</v>
      </c>
      <c r="D103" s="3">
        <v>5</v>
      </c>
      <c r="E103" s="21" t="s">
        <v>159</v>
      </c>
      <c r="F103" s="3">
        <v>82</v>
      </c>
      <c r="G103" s="3">
        <v>68</v>
      </c>
    </row>
    <row r="104" spans="1:7" x14ac:dyDescent="0.2">
      <c r="A104" s="3" t="s">
        <v>122</v>
      </c>
      <c r="B104" s="3">
        <v>1000</v>
      </c>
      <c r="C104" s="3">
        <v>100</v>
      </c>
      <c r="D104" s="3">
        <v>2</v>
      </c>
      <c r="E104" s="21" t="s">
        <v>160</v>
      </c>
      <c r="F104" s="3">
        <v>17</v>
      </c>
      <c r="G104" s="3">
        <v>16</v>
      </c>
    </row>
    <row r="105" spans="1:7" x14ac:dyDescent="0.2">
      <c r="A105" s="3" t="s">
        <v>122</v>
      </c>
      <c r="B105" s="3">
        <v>1000</v>
      </c>
      <c r="C105" s="3">
        <v>100</v>
      </c>
      <c r="D105" s="3">
        <v>2</v>
      </c>
      <c r="E105" s="21" t="s">
        <v>161</v>
      </c>
      <c r="F105" s="3">
        <v>15</v>
      </c>
      <c r="G105" s="3">
        <v>17</v>
      </c>
    </row>
    <row r="106" spans="1:7" x14ac:dyDescent="0.2">
      <c r="A106" s="3" t="s">
        <v>122</v>
      </c>
      <c r="B106" s="3">
        <v>1000</v>
      </c>
      <c r="C106" s="3">
        <v>100</v>
      </c>
      <c r="D106" s="3">
        <v>2</v>
      </c>
      <c r="E106" s="21" t="s">
        <v>162</v>
      </c>
      <c r="F106" s="3">
        <v>14</v>
      </c>
      <c r="G106" s="3">
        <v>14</v>
      </c>
    </row>
    <row r="107" spans="1:7" x14ac:dyDescent="0.2">
      <c r="A107" s="3" t="s">
        <v>122</v>
      </c>
      <c r="B107" s="3">
        <v>1000</v>
      </c>
      <c r="C107" s="3">
        <v>25</v>
      </c>
      <c r="D107" s="3">
        <v>2</v>
      </c>
      <c r="E107" s="21" t="s">
        <v>163</v>
      </c>
      <c r="F107" s="3">
        <v>47</v>
      </c>
      <c r="G107" s="3">
        <v>51</v>
      </c>
    </row>
    <row r="108" spans="1:7" x14ac:dyDescent="0.2">
      <c r="A108" s="3" t="s">
        <v>122</v>
      </c>
      <c r="B108" s="3">
        <v>1000</v>
      </c>
      <c r="C108" s="3">
        <v>25</v>
      </c>
      <c r="D108" s="3">
        <v>2</v>
      </c>
      <c r="E108" s="21" t="s">
        <v>164</v>
      </c>
      <c r="F108" s="3">
        <v>57</v>
      </c>
      <c r="G108" s="3">
        <v>73</v>
      </c>
    </row>
    <row r="109" spans="1:7" x14ac:dyDescent="0.2">
      <c r="A109" s="3" t="s">
        <v>122</v>
      </c>
      <c r="B109" s="3">
        <v>1000</v>
      </c>
      <c r="C109" s="3">
        <v>25</v>
      </c>
      <c r="D109" s="3">
        <v>2</v>
      </c>
      <c r="E109" s="21" t="s">
        <v>165</v>
      </c>
      <c r="F109" s="3">
        <v>50</v>
      </c>
      <c r="G109" s="3">
        <v>61</v>
      </c>
    </row>
    <row r="110" spans="1:7" x14ac:dyDescent="0.2">
      <c r="A110" s="3" t="s">
        <v>122</v>
      </c>
      <c r="B110" s="3">
        <v>1000</v>
      </c>
      <c r="C110" s="3">
        <v>50</v>
      </c>
      <c r="D110" s="3">
        <v>2</v>
      </c>
      <c r="E110" s="21" t="s">
        <v>166</v>
      </c>
      <c r="F110" s="3">
        <v>26</v>
      </c>
      <c r="G110" s="3">
        <v>30</v>
      </c>
    </row>
    <row r="111" spans="1:7" x14ac:dyDescent="0.2">
      <c r="A111" s="3" t="s">
        <v>122</v>
      </c>
      <c r="B111" s="3">
        <v>1000</v>
      </c>
      <c r="C111" s="3">
        <v>50</v>
      </c>
      <c r="D111" s="3">
        <v>2</v>
      </c>
      <c r="E111" s="21" t="s">
        <v>167</v>
      </c>
      <c r="F111" s="3">
        <v>27</v>
      </c>
      <c r="G111" s="3">
        <v>31</v>
      </c>
    </row>
    <row r="112" spans="1:7" x14ac:dyDescent="0.2">
      <c r="A112" s="3" t="s">
        <v>122</v>
      </c>
      <c r="B112" s="3">
        <v>1000</v>
      </c>
      <c r="C112" s="3">
        <v>50</v>
      </c>
      <c r="D112" s="3">
        <v>2</v>
      </c>
      <c r="E112" s="21" t="s">
        <v>168</v>
      </c>
      <c r="F112" s="3">
        <v>26</v>
      </c>
      <c r="G112" s="3">
        <v>27</v>
      </c>
    </row>
    <row r="113" spans="1:7" x14ac:dyDescent="0.2">
      <c r="A113" s="3" t="s">
        <v>122</v>
      </c>
      <c r="B113" s="3">
        <v>1000</v>
      </c>
      <c r="C113" s="3">
        <v>100</v>
      </c>
      <c r="D113" s="3">
        <v>3</v>
      </c>
      <c r="E113" s="21" t="s">
        <v>169</v>
      </c>
      <c r="F113" s="3">
        <v>39</v>
      </c>
      <c r="G113" s="3">
        <v>44</v>
      </c>
    </row>
    <row r="114" spans="1:7" x14ac:dyDescent="0.2">
      <c r="A114" s="3" t="s">
        <v>122</v>
      </c>
      <c r="B114" s="3">
        <v>1000</v>
      </c>
      <c r="C114" s="3">
        <v>100</v>
      </c>
      <c r="D114" s="3">
        <v>3</v>
      </c>
      <c r="E114" s="21" t="s">
        <v>170</v>
      </c>
      <c r="F114" s="3">
        <v>40</v>
      </c>
      <c r="G114" s="3">
        <v>37</v>
      </c>
    </row>
    <row r="115" spans="1:7" x14ac:dyDescent="0.2">
      <c r="A115" s="3" t="s">
        <v>122</v>
      </c>
      <c r="B115" s="3">
        <v>1000</v>
      </c>
      <c r="C115" s="3">
        <v>100</v>
      </c>
      <c r="D115" s="3">
        <v>3</v>
      </c>
      <c r="E115" s="21" t="s">
        <v>171</v>
      </c>
      <c r="F115" s="3">
        <v>39</v>
      </c>
      <c r="G115" s="3">
        <v>32</v>
      </c>
    </row>
    <row r="116" spans="1:7" x14ac:dyDescent="0.2">
      <c r="A116" s="3" t="s">
        <v>122</v>
      </c>
      <c r="B116" s="3">
        <v>1000</v>
      </c>
      <c r="C116" s="3">
        <v>25</v>
      </c>
      <c r="D116" s="3">
        <v>3</v>
      </c>
      <c r="E116" s="21" t="s">
        <v>172</v>
      </c>
      <c r="F116" s="3">
        <v>118</v>
      </c>
      <c r="G116" s="3">
        <v>139</v>
      </c>
    </row>
    <row r="117" spans="1:7" x14ac:dyDescent="0.2">
      <c r="A117" s="3" t="s">
        <v>122</v>
      </c>
      <c r="B117" s="3">
        <v>1000</v>
      </c>
      <c r="C117" s="3">
        <v>25</v>
      </c>
      <c r="D117" s="3">
        <v>3</v>
      </c>
      <c r="E117" s="21" t="s">
        <v>173</v>
      </c>
      <c r="F117" s="3">
        <v>131</v>
      </c>
      <c r="G117" s="3">
        <v>167</v>
      </c>
    </row>
    <row r="118" spans="1:7" x14ac:dyDescent="0.2">
      <c r="A118" s="3" t="s">
        <v>122</v>
      </c>
      <c r="B118" s="3">
        <v>1000</v>
      </c>
      <c r="C118" s="3">
        <v>25</v>
      </c>
      <c r="D118" s="3">
        <v>3</v>
      </c>
      <c r="E118" s="21" t="s">
        <v>174</v>
      </c>
      <c r="F118" s="3">
        <v>112</v>
      </c>
      <c r="G118" s="3">
        <v>147</v>
      </c>
    </row>
    <row r="119" spans="1:7" x14ac:dyDescent="0.2">
      <c r="A119" s="3" t="s">
        <v>122</v>
      </c>
      <c r="B119" s="3">
        <v>1000</v>
      </c>
      <c r="C119" s="3">
        <v>50</v>
      </c>
      <c r="D119" s="3">
        <v>3</v>
      </c>
      <c r="E119" s="21" t="s">
        <v>175</v>
      </c>
      <c r="F119" s="3">
        <v>62</v>
      </c>
      <c r="G119" s="3">
        <v>59</v>
      </c>
    </row>
    <row r="120" spans="1:7" x14ac:dyDescent="0.2">
      <c r="A120" s="3" t="s">
        <v>122</v>
      </c>
      <c r="B120" s="3">
        <v>1000</v>
      </c>
      <c r="C120" s="3">
        <v>50</v>
      </c>
      <c r="D120" s="3">
        <v>3</v>
      </c>
      <c r="E120" s="21" t="s">
        <v>176</v>
      </c>
      <c r="F120" s="3">
        <v>68</v>
      </c>
      <c r="G120" s="3">
        <v>71</v>
      </c>
    </row>
    <row r="121" spans="1:7" x14ac:dyDescent="0.2">
      <c r="A121" s="3" t="s">
        <v>122</v>
      </c>
      <c r="B121" s="3">
        <v>1000</v>
      </c>
      <c r="C121" s="3">
        <v>50</v>
      </c>
      <c r="D121" s="3">
        <v>3</v>
      </c>
      <c r="E121" s="21" t="s">
        <v>177</v>
      </c>
      <c r="F121" s="3">
        <v>60</v>
      </c>
      <c r="G121" s="3">
        <v>59</v>
      </c>
    </row>
    <row r="122" spans="1:7" x14ac:dyDescent="0.2">
      <c r="A122" s="3" t="s">
        <v>122</v>
      </c>
      <c r="B122" s="3">
        <v>1000</v>
      </c>
      <c r="C122" s="3">
        <v>100</v>
      </c>
      <c r="D122" s="3">
        <v>4</v>
      </c>
      <c r="E122" s="21" t="s">
        <v>178</v>
      </c>
      <c r="F122" s="3">
        <v>88</v>
      </c>
      <c r="G122" s="3">
        <v>80</v>
      </c>
    </row>
    <row r="123" spans="1:7" x14ac:dyDescent="0.2">
      <c r="A123" s="3" t="s">
        <v>122</v>
      </c>
      <c r="B123" s="3">
        <v>1000</v>
      </c>
      <c r="C123" s="3">
        <v>100</v>
      </c>
      <c r="D123" s="3">
        <v>4</v>
      </c>
      <c r="E123" s="21" t="s">
        <v>179</v>
      </c>
      <c r="F123" s="3">
        <v>63</v>
      </c>
      <c r="G123" s="3">
        <v>57</v>
      </c>
    </row>
    <row r="124" spans="1:7" x14ac:dyDescent="0.2">
      <c r="A124" s="3" t="s">
        <v>122</v>
      </c>
      <c r="B124" s="3">
        <v>1000</v>
      </c>
      <c r="C124" s="3">
        <v>100</v>
      </c>
      <c r="D124" s="3">
        <v>4</v>
      </c>
      <c r="E124" s="21" t="s">
        <v>180</v>
      </c>
      <c r="F124" s="3">
        <v>67</v>
      </c>
      <c r="G124" s="3">
        <v>54</v>
      </c>
    </row>
    <row r="125" spans="1:7" x14ac:dyDescent="0.2">
      <c r="A125" s="3" t="s">
        <v>122</v>
      </c>
      <c r="B125" s="3">
        <v>1000</v>
      </c>
      <c r="C125" s="3">
        <v>25</v>
      </c>
      <c r="D125" s="3">
        <v>4</v>
      </c>
      <c r="E125" s="21" t="s">
        <v>181</v>
      </c>
      <c r="F125" s="3">
        <v>210</v>
      </c>
      <c r="G125" s="3">
        <v>265</v>
      </c>
    </row>
    <row r="126" spans="1:7" x14ac:dyDescent="0.2">
      <c r="A126" s="3" t="s">
        <v>122</v>
      </c>
      <c r="B126" s="3">
        <v>1000</v>
      </c>
      <c r="C126" s="3">
        <v>25</v>
      </c>
      <c r="D126" s="3">
        <v>4</v>
      </c>
      <c r="E126" s="21" t="s">
        <v>182</v>
      </c>
      <c r="F126" s="3">
        <v>226</v>
      </c>
      <c r="G126" s="3">
        <v>302</v>
      </c>
    </row>
    <row r="127" spans="1:7" x14ac:dyDescent="0.2">
      <c r="A127" s="3" t="s">
        <v>122</v>
      </c>
      <c r="B127" s="3">
        <v>1000</v>
      </c>
      <c r="C127" s="3">
        <v>25</v>
      </c>
      <c r="D127" s="3">
        <v>4</v>
      </c>
      <c r="E127" s="21" t="s">
        <v>183</v>
      </c>
      <c r="F127" s="3">
        <v>206</v>
      </c>
      <c r="G127" s="3">
        <v>251</v>
      </c>
    </row>
    <row r="128" spans="1:7" x14ac:dyDescent="0.2">
      <c r="A128" s="3" t="s">
        <v>122</v>
      </c>
      <c r="B128" s="3">
        <v>1000</v>
      </c>
      <c r="C128" s="3">
        <v>50</v>
      </c>
      <c r="D128" s="3">
        <v>4</v>
      </c>
      <c r="E128" s="21" t="s">
        <v>184</v>
      </c>
      <c r="F128" s="3">
        <v>112</v>
      </c>
      <c r="G128" s="3">
        <v>96</v>
      </c>
    </row>
    <row r="129" spans="1:7" x14ac:dyDescent="0.2">
      <c r="A129" s="3" t="s">
        <v>122</v>
      </c>
      <c r="B129" s="3">
        <v>1000</v>
      </c>
      <c r="C129" s="3">
        <v>50</v>
      </c>
      <c r="D129" s="3">
        <v>4</v>
      </c>
      <c r="E129" s="21" t="s">
        <v>185</v>
      </c>
      <c r="F129" s="3">
        <v>127</v>
      </c>
      <c r="G129" s="3">
        <v>106</v>
      </c>
    </row>
    <row r="130" spans="1:7" x14ac:dyDescent="0.2">
      <c r="A130" s="3" t="s">
        <v>122</v>
      </c>
      <c r="B130" s="3">
        <v>1000</v>
      </c>
      <c r="C130" s="3">
        <v>50</v>
      </c>
      <c r="D130" s="3">
        <v>4</v>
      </c>
      <c r="E130" s="21" t="s">
        <v>186</v>
      </c>
      <c r="F130" s="3">
        <v>122</v>
      </c>
      <c r="G130" s="3">
        <v>107</v>
      </c>
    </row>
    <row r="131" spans="1:7" x14ac:dyDescent="0.2">
      <c r="A131" s="3" t="s">
        <v>122</v>
      </c>
      <c r="B131" s="3">
        <v>1000</v>
      </c>
      <c r="C131" s="3">
        <v>100</v>
      </c>
      <c r="D131" s="3">
        <v>5</v>
      </c>
      <c r="E131" s="21" t="s">
        <v>187</v>
      </c>
      <c r="F131" s="3">
        <v>123</v>
      </c>
      <c r="G131" s="3">
        <v>114</v>
      </c>
    </row>
    <row r="132" spans="1:7" x14ac:dyDescent="0.2">
      <c r="A132" s="3" t="s">
        <v>122</v>
      </c>
      <c r="B132" s="3">
        <v>1000</v>
      </c>
      <c r="C132" s="3">
        <v>100</v>
      </c>
      <c r="D132" s="3">
        <v>5</v>
      </c>
      <c r="E132" s="21" t="s">
        <v>188</v>
      </c>
      <c r="F132" s="3">
        <v>92</v>
      </c>
      <c r="G132" s="3">
        <v>81</v>
      </c>
    </row>
    <row r="133" spans="1:7" x14ac:dyDescent="0.2">
      <c r="A133" s="3" t="s">
        <v>122</v>
      </c>
      <c r="B133" s="3">
        <v>1000</v>
      </c>
      <c r="C133" s="3">
        <v>100</v>
      </c>
      <c r="D133" s="3">
        <v>5</v>
      </c>
      <c r="E133" s="21" t="s">
        <v>189</v>
      </c>
      <c r="F133" s="3">
        <v>93</v>
      </c>
      <c r="G133" s="3">
        <v>76</v>
      </c>
    </row>
    <row r="134" spans="1:7" x14ac:dyDescent="0.2">
      <c r="A134" s="3" t="s">
        <v>122</v>
      </c>
      <c r="B134" s="3">
        <v>1000</v>
      </c>
      <c r="C134" s="3">
        <v>25</v>
      </c>
      <c r="D134" s="3">
        <v>5</v>
      </c>
      <c r="E134" s="21" t="s">
        <v>190</v>
      </c>
      <c r="F134" s="3">
        <v>318</v>
      </c>
      <c r="G134" s="3">
        <v>355</v>
      </c>
    </row>
    <row r="135" spans="1:7" x14ac:dyDescent="0.2">
      <c r="A135" s="3" t="s">
        <v>122</v>
      </c>
      <c r="B135" s="3">
        <v>1000</v>
      </c>
      <c r="C135" s="3">
        <v>25</v>
      </c>
      <c r="D135" s="3">
        <v>5</v>
      </c>
      <c r="E135" s="21" t="s">
        <v>191</v>
      </c>
      <c r="F135" s="3">
        <v>369</v>
      </c>
      <c r="G135" s="3">
        <v>415</v>
      </c>
    </row>
    <row r="136" spans="1:7" x14ac:dyDescent="0.2">
      <c r="A136" s="3" t="s">
        <v>122</v>
      </c>
      <c r="B136" s="3">
        <v>1000</v>
      </c>
      <c r="C136" s="3">
        <v>25</v>
      </c>
      <c r="D136" s="3">
        <v>5</v>
      </c>
      <c r="E136" s="21" t="s">
        <v>192</v>
      </c>
      <c r="F136" s="3">
        <v>326</v>
      </c>
      <c r="G136" s="3">
        <v>349</v>
      </c>
    </row>
    <row r="137" spans="1:7" x14ac:dyDescent="0.2">
      <c r="A137" s="3" t="s">
        <v>122</v>
      </c>
      <c r="B137" s="3">
        <v>1000</v>
      </c>
      <c r="C137" s="3">
        <v>50</v>
      </c>
      <c r="D137" s="3">
        <v>5</v>
      </c>
      <c r="E137" s="21" t="s">
        <v>193</v>
      </c>
      <c r="F137" s="3">
        <v>174</v>
      </c>
      <c r="G137" s="3">
        <v>148</v>
      </c>
    </row>
    <row r="138" spans="1:7" x14ac:dyDescent="0.2">
      <c r="A138" s="3" t="s">
        <v>122</v>
      </c>
      <c r="B138" s="3">
        <v>1000</v>
      </c>
      <c r="C138" s="3">
        <v>50</v>
      </c>
      <c r="D138" s="3">
        <v>5</v>
      </c>
      <c r="E138" s="21" t="s">
        <v>194</v>
      </c>
      <c r="F138" s="3">
        <v>178</v>
      </c>
      <c r="G138" s="3">
        <v>165</v>
      </c>
    </row>
    <row r="139" spans="1:7" x14ac:dyDescent="0.2">
      <c r="A139" s="3" t="s">
        <v>122</v>
      </c>
      <c r="B139" s="3">
        <v>1000</v>
      </c>
      <c r="C139" s="3">
        <v>50</v>
      </c>
      <c r="D139" s="3">
        <v>5</v>
      </c>
      <c r="E139" s="21" t="s">
        <v>195</v>
      </c>
      <c r="F139" s="3">
        <v>186</v>
      </c>
      <c r="G139" s="3">
        <v>166</v>
      </c>
    </row>
    <row r="140" spans="1:7" x14ac:dyDescent="0.2">
      <c r="A140" s="3" t="s">
        <v>122</v>
      </c>
      <c r="B140" s="3">
        <v>1000</v>
      </c>
      <c r="C140" s="3">
        <v>100</v>
      </c>
      <c r="D140" s="3">
        <v>2</v>
      </c>
      <c r="E140" s="21" t="s">
        <v>196</v>
      </c>
      <c r="F140" s="3">
        <v>46</v>
      </c>
      <c r="G140" s="3">
        <v>50</v>
      </c>
    </row>
    <row r="141" spans="1:7" x14ac:dyDescent="0.2">
      <c r="A141" s="3" t="s">
        <v>122</v>
      </c>
      <c r="B141" s="3">
        <v>1000</v>
      </c>
      <c r="C141" s="3">
        <v>100</v>
      </c>
      <c r="D141" s="3">
        <v>2</v>
      </c>
      <c r="E141" s="21" t="s">
        <v>197</v>
      </c>
      <c r="F141" s="3">
        <v>46</v>
      </c>
      <c r="G141" s="3">
        <v>42</v>
      </c>
    </row>
    <row r="142" spans="1:7" x14ac:dyDescent="0.2">
      <c r="A142" s="3" t="s">
        <v>122</v>
      </c>
      <c r="B142" s="3">
        <v>1000</v>
      </c>
      <c r="C142" s="3">
        <v>100</v>
      </c>
      <c r="D142" s="3">
        <v>2</v>
      </c>
      <c r="E142" s="21" t="s">
        <v>198</v>
      </c>
      <c r="F142" s="3">
        <v>37</v>
      </c>
      <c r="G142" s="3">
        <v>38</v>
      </c>
    </row>
    <row r="143" spans="1:7" x14ac:dyDescent="0.2">
      <c r="A143" s="3" t="s">
        <v>122</v>
      </c>
      <c r="B143" s="3">
        <v>1000</v>
      </c>
      <c r="C143" s="3">
        <v>25</v>
      </c>
      <c r="D143" s="3">
        <v>2</v>
      </c>
      <c r="E143" s="21" t="s">
        <v>199</v>
      </c>
      <c r="F143" s="3">
        <v>85</v>
      </c>
      <c r="G143" s="3">
        <v>142</v>
      </c>
    </row>
    <row r="144" spans="1:7" x14ac:dyDescent="0.2">
      <c r="A144" s="3" t="s">
        <v>122</v>
      </c>
      <c r="B144" s="3">
        <v>1000</v>
      </c>
      <c r="C144" s="3">
        <v>25</v>
      </c>
      <c r="D144" s="3">
        <v>2</v>
      </c>
      <c r="E144" s="21" t="s">
        <v>200</v>
      </c>
      <c r="F144" s="3">
        <v>90</v>
      </c>
      <c r="G144" s="3">
        <v>148</v>
      </c>
    </row>
    <row r="145" spans="1:7" x14ac:dyDescent="0.2">
      <c r="A145" s="3" t="s">
        <v>122</v>
      </c>
      <c r="B145" s="3">
        <v>1000</v>
      </c>
      <c r="C145" s="3">
        <v>25</v>
      </c>
      <c r="D145" s="3">
        <v>2</v>
      </c>
      <c r="E145" s="21" t="s">
        <v>201</v>
      </c>
      <c r="F145" s="3">
        <v>102</v>
      </c>
      <c r="G145" s="3">
        <v>142</v>
      </c>
    </row>
    <row r="146" spans="1:7" x14ac:dyDescent="0.2">
      <c r="A146" s="3" t="s">
        <v>122</v>
      </c>
      <c r="B146" s="3">
        <v>1000</v>
      </c>
      <c r="C146" s="3">
        <v>50</v>
      </c>
      <c r="D146" s="3">
        <v>2</v>
      </c>
      <c r="E146" s="21" t="s">
        <v>202</v>
      </c>
      <c r="F146" s="3">
        <v>59</v>
      </c>
      <c r="G146" s="3">
        <v>64</v>
      </c>
    </row>
    <row r="147" spans="1:7" x14ac:dyDescent="0.2">
      <c r="A147" s="3" t="s">
        <v>122</v>
      </c>
      <c r="B147" s="3">
        <v>1000</v>
      </c>
      <c r="C147" s="3">
        <v>50</v>
      </c>
      <c r="D147" s="3">
        <v>2</v>
      </c>
      <c r="E147" s="21" t="s">
        <v>203</v>
      </c>
      <c r="F147" s="3">
        <v>61</v>
      </c>
      <c r="G147" s="3">
        <v>79</v>
      </c>
    </row>
    <row r="148" spans="1:7" x14ac:dyDescent="0.2">
      <c r="A148" s="3" t="s">
        <v>122</v>
      </c>
      <c r="B148" s="3">
        <v>1000</v>
      </c>
      <c r="C148" s="3">
        <v>50</v>
      </c>
      <c r="D148" s="3">
        <v>2</v>
      </c>
      <c r="E148" s="21" t="s">
        <v>204</v>
      </c>
      <c r="F148" s="3">
        <v>74</v>
      </c>
      <c r="G148" s="3">
        <v>81</v>
      </c>
    </row>
    <row r="149" spans="1:7" x14ac:dyDescent="0.2">
      <c r="A149" s="3" t="s">
        <v>122</v>
      </c>
      <c r="B149" s="3">
        <v>1000</v>
      </c>
      <c r="C149" s="3">
        <v>100</v>
      </c>
      <c r="D149" s="3">
        <v>3</v>
      </c>
      <c r="E149" s="21" t="s">
        <v>205</v>
      </c>
      <c r="F149" s="3">
        <v>112</v>
      </c>
      <c r="G149" s="3">
        <v>98</v>
      </c>
    </row>
    <row r="150" spans="1:7" x14ac:dyDescent="0.2">
      <c r="A150" s="3" t="s">
        <v>122</v>
      </c>
      <c r="B150" s="3">
        <v>1000</v>
      </c>
      <c r="C150" s="3">
        <v>100</v>
      </c>
      <c r="D150" s="3">
        <v>3</v>
      </c>
      <c r="E150" s="21" t="s">
        <v>206</v>
      </c>
      <c r="F150" s="3">
        <v>90</v>
      </c>
      <c r="G150" s="3">
        <v>85</v>
      </c>
    </row>
    <row r="151" spans="1:7" x14ac:dyDescent="0.2">
      <c r="A151" s="3" t="s">
        <v>122</v>
      </c>
      <c r="B151" s="3">
        <v>1000</v>
      </c>
      <c r="C151" s="3">
        <v>100</v>
      </c>
      <c r="D151" s="3">
        <v>3</v>
      </c>
      <c r="E151" s="21" t="s">
        <v>207</v>
      </c>
      <c r="F151" s="3">
        <v>106</v>
      </c>
      <c r="G151" s="3">
        <v>93</v>
      </c>
    </row>
    <row r="152" spans="1:7" x14ac:dyDescent="0.2">
      <c r="A152" s="3" t="s">
        <v>122</v>
      </c>
      <c r="B152" s="3">
        <v>1000</v>
      </c>
      <c r="C152" s="3">
        <v>25</v>
      </c>
      <c r="D152" s="3">
        <v>3</v>
      </c>
      <c r="E152" s="21" t="s">
        <v>208</v>
      </c>
      <c r="F152" s="3">
        <v>230</v>
      </c>
      <c r="G152" s="3">
        <v>328</v>
      </c>
    </row>
    <row r="153" spans="1:7" x14ac:dyDescent="0.2">
      <c r="A153" s="3" t="s">
        <v>122</v>
      </c>
      <c r="B153" s="3">
        <v>1000</v>
      </c>
      <c r="C153" s="3">
        <v>25</v>
      </c>
      <c r="D153" s="3">
        <v>3</v>
      </c>
      <c r="E153" s="21" t="s">
        <v>209</v>
      </c>
      <c r="F153" s="3">
        <f>AVERAGE(F152)</f>
        <v>230</v>
      </c>
      <c r="G153" s="3">
        <v>325</v>
      </c>
    </row>
    <row r="154" spans="1:7" x14ac:dyDescent="0.2">
      <c r="A154" s="3" t="s">
        <v>122</v>
      </c>
      <c r="B154" s="3">
        <v>1000</v>
      </c>
      <c r="C154" s="3">
        <v>50</v>
      </c>
      <c r="D154" s="3">
        <v>3</v>
      </c>
      <c r="E154" s="21" t="s">
        <v>210</v>
      </c>
      <c r="F154" s="3">
        <v>131</v>
      </c>
      <c r="G154" s="3">
        <v>150</v>
      </c>
    </row>
    <row r="155" spans="1:7" x14ac:dyDescent="0.2">
      <c r="A155" s="3" t="s">
        <v>122</v>
      </c>
      <c r="B155" s="3">
        <v>1000</v>
      </c>
      <c r="C155" s="3">
        <v>50</v>
      </c>
      <c r="D155" s="3">
        <v>3</v>
      </c>
      <c r="E155" s="21" t="s">
        <v>211</v>
      </c>
      <c r="F155" s="3">
        <v>164</v>
      </c>
      <c r="G155" s="3">
        <v>220</v>
      </c>
    </row>
    <row r="156" spans="1:7" x14ac:dyDescent="0.2">
      <c r="A156" s="3" t="s">
        <v>122</v>
      </c>
      <c r="B156" s="3">
        <v>1000</v>
      </c>
      <c r="C156" s="3">
        <v>100</v>
      </c>
      <c r="D156" s="3">
        <v>4</v>
      </c>
      <c r="E156" s="21" t="s">
        <v>212</v>
      </c>
      <c r="F156" s="3">
        <v>183</v>
      </c>
      <c r="G156" s="3">
        <v>173</v>
      </c>
    </row>
    <row r="157" spans="1:7" x14ac:dyDescent="0.2">
      <c r="A157" s="3" t="s">
        <v>122</v>
      </c>
      <c r="B157" s="3">
        <v>1000</v>
      </c>
      <c r="C157" s="3">
        <v>100</v>
      </c>
      <c r="D157" s="3">
        <v>4</v>
      </c>
      <c r="E157" s="21" t="s">
        <v>213</v>
      </c>
      <c r="F157" s="3">
        <v>148</v>
      </c>
      <c r="G157" s="3">
        <v>134</v>
      </c>
    </row>
    <row r="158" spans="1:7" x14ac:dyDescent="0.2">
      <c r="A158" s="3" t="s">
        <v>122</v>
      </c>
      <c r="B158" s="3">
        <v>1000</v>
      </c>
      <c r="C158" s="3">
        <v>100</v>
      </c>
      <c r="D158" s="3">
        <v>4</v>
      </c>
      <c r="E158" s="21" t="s">
        <v>214</v>
      </c>
      <c r="F158" s="3">
        <v>165</v>
      </c>
      <c r="G158" s="3">
        <v>151</v>
      </c>
    </row>
    <row r="159" spans="1:7" x14ac:dyDescent="0.2">
      <c r="A159" s="3" t="s">
        <v>122</v>
      </c>
      <c r="B159" s="3">
        <v>1000</v>
      </c>
      <c r="C159" s="3">
        <v>25</v>
      </c>
      <c r="D159" s="3">
        <v>4</v>
      </c>
      <c r="E159" s="21" t="s">
        <v>215</v>
      </c>
      <c r="F159" s="3">
        <v>395</v>
      </c>
      <c r="G159" s="3">
        <v>505</v>
      </c>
    </row>
    <row r="160" spans="1:7" x14ac:dyDescent="0.2">
      <c r="A160" s="3" t="s">
        <v>122</v>
      </c>
      <c r="B160" s="3">
        <v>1000</v>
      </c>
      <c r="C160" s="3">
        <v>25</v>
      </c>
      <c r="D160" s="3">
        <v>4</v>
      </c>
      <c r="E160" s="21" t="s">
        <v>216</v>
      </c>
      <c r="F160" s="3">
        <v>364</v>
      </c>
      <c r="G160" s="3">
        <v>466</v>
      </c>
    </row>
    <row r="161" spans="1:7" x14ac:dyDescent="0.2">
      <c r="A161" s="3" t="s">
        <v>122</v>
      </c>
      <c r="B161" s="3">
        <v>1000</v>
      </c>
      <c r="C161" s="3">
        <v>50</v>
      </c>
      <c r="D161" s="3">
        <v>4</v>
      </c>
      <c r="E161" s="21" t="s">
        <v>217</v>
      </c>
      <c r="F161" s="3">
        <v>301</v>
      </c>
      <c r="G161" s="3">
        <v>350</v>
      </c>
    </row>
    <row r="162" spans="1:7" x14ac:dyDescent="0.2">
      <c r="A162" s="3" t="s">
        <v>122</v>
      </c>
      <c r="B162" s="3">
        <v>1000</v>
      </c>
      <c r="C162" s="3">
        <v>25</v>
      </c>
      <c r="D162" s="3">
        <v>5</v>
      </c>
      <c r="E162" s="21" t="s">
        <v>218</v>
      </c>
      <c r="F162" s="3">
        <v>575</v>
      </c>
      <c r="G162" s="3">
        <v>689</v>
      </c>
    </row>
    <row r="163" spans="1:7" x14ac:dyDescent="0.2">
      <c r="A163" s="3" t="s">
        <v>122</v>
      </c>
      <c r="B163" s="3">
        <v>1000</v>
      </c>
      <c r="C163" s="3">
        <v>25</v>
      </c>
      <c r="D163" s="3">
        <v>5</v>
      </c>
      <c r="E163" s="21" t="s">
        <v>219</v>
      </c>
      <c r="F163" s="3">
        <v>549</v>
      </c>
      <c r="G163" s="3">
        <v>648</v>
      </c>
    </row>
    <row r="164" spans="1:7" x14ac:dyDescent="0.2">
      <c r="A164" s="7" t="s">
        <v>123</v>
      </c>
      <c r="B164" s="22"/>
      <c r="C164" s="22"/>
      <c r="D164" s="22"/>
      <c r="E164" s="23" t="s">
        <v>220</v>
      </c>
      <c r="F164" s="24">
        <v>0</v>
      </c>
      <c r="G164" s="24">
        <v>0</v>
      </c>
    </row>
    <row r="165" spans="1:7" x14ac:dyDescent="0.2">
      <c r="A165" s="7" t="s">
        <v>123</v>
      </c>
      <c r="B165" s="22"/>
      <c r="C165" s="22"/>
      <c r="D165" s="22"/>
      <c r="E165" s="23" t="s">
        <v>221</v>
      </c>
      <c r="F165" s="24">
        <v>0</v>
      </c>
      <c r="G165" s="24">
        <v>0</v>
      </c>
    </row>
    <row r="166" spans="1:7" x14ac:dyDescent="0.2">
      <c r="A166" s="7" t="s">
        <v>123</v>
      </c>
      <c r="B166" s="22"/>
      <c r="C166" s="22"/>
      <c r="D166" s="22"/>
      <c r="E166" s="23" t="s">
        <v>222</v>
      </c>
      <c r="F166" s="24">
        <v>0</v>
      </c>
      <c r="G166" s="24">
        <v>0</v>
      </c>
    </row>
    <row r="167" spans="1:7" x14ac:dyDescent="0.2">
      <c r="A167" s="7" t="s">
        <v>123</v>
      </c>
      <c r="B167" s="22"/>
      <c r="C167" s="22"/>
      <c r="D167" s="22"/>
      <c r="E167" s="23" t="s">
        <v>223</v>
      </c>
      <c r="F167" s="24">
        <v>1</v>
      </c>
      <c r="G167" s="24">
        <v>1</v>
      </c>
    </row>
    <row r="168" spans="1:7" x14ac:dyDescent="0.2">
      <c r="A168" s="7" t="s">
        <v>123</v>
      </c>
      <c r="B168" s="22"/>
      <c r="C168" s="22"/>
      <c r="D168" s="22"/>
      <c r="E168" s="23" t="s">
        <v>224</v>
      </c>
      <c r="F168" s="24">
        <v>2</v>
      </c>
      <c r="G168" s="24">
        <v>1</v>
      </c>
    </row>
    <row r="169" spans="1:7" x14ac:dyDescent="0.2">
      <c r="A169" s="7" t="s">
        <v>123</v>
      </c>
      <c r="B169" s="22"/>
      <c r="C169" s="22"/>
      <c r="D169" s="22"/>
      <c r="E169" s="23" t="s">
        <v>225</v>
      </c>
      <c r="F169" s="24">
        <v>8</v>
      </c>
      <c r="G169" s="24">
        <v>6</v>
      </c>
    </row>
    <row r="170" spans="1:7" x14ac:dyDescent="0.2">
      <c r="A170" s="7" t="s">
        <v>123</v>
      </c>
      <c r="B170" s="22"/>
      <c r="C170" s="22"/>
      <c r="D170" s="22"/>
      <c r="E170" s="23" t="s">
        <v>226</v>
      </c>
      <c r="F170" s="24">
        <v>1</v>
      </c>
      <c r="G170" s="24">
        <v>2</v>
      </c>
    </row>
    <row r="171" spans="1:7" x14ac:dyDescent="0.2">
      <c r="A171" s="7" t="s">
        <v>123</v>
      </c>
      <c r="B171" s="22"/>
      <c r="C171" s="22"/>
      <c r="D171" s="22"/>
      <c r="E171" s="23" t="s">
        <v>227</v>
      </c>
      <c r="F171" s="24">
        <v>4</v>
      </c>
      <c r="G171" s="24">
        <v>2</v>
      </c>
    </row>
    <row r="172" spans="1:7" x14ac:dyDescent="0.2">
      <c r="A172" s="7" t="s">
        <v>123</v>
      </c>
      <c r="B172" s="22"/>
      <c r="C172" s="22"/>
      <c r="D172" s="22"/>
      <c r="E172" s="23" t="s">
        <v>228</v>
      </c>
      <c r="F172" s="24">
        <v>2</v>
      </c>
      <c r="G172" s="24">
        <v>1</v>
      </c>
    </row>
    <row r="173" spans="1:7" x14ac:dyDescent="0.2">
      <c r="A173" s="7" t="s">
        <v>123</v>
      </c>
      <c r="B173" s="22"/>
      <c r="C173" s="22"/>
      <c r="D173" s="22"/>
      <c r="E173" s="23" t="s">
        <v>229</v>
      </c>
      <c r="F173" s="24">
        <v>2</v>
      </c>
      <c r="G173" s="24">
        <v>2</v>
      </c>
    </row>
    <row r="174" spans="1:7" x14ac:dyDescent="0.2">
      <c r="A174" s="7" t="s">
        <v>123</v>
      </c>
      <c r="B174" s="22"/>
      <c r="C174" s="22"/>
      <c r="D174" s="22"/>
      <c r="E174" s="23" t="s">
        <v>230</v>
      </c>
      <c r="F174" s="24">
        <v>2</v>
      </c>
      <c r="G174" s="24">
        <v>2</v>
      </c>
    </row>
    <row r="175" spans="1:7" x14ac:dyDescent="0.2">
      <c r="A175" s="7" t="s">
        <v>123</v>
      </c>
      <c r="B175" s="22"/>
      <c r="C175" s="22"/>
      <c r="D175" s="22"/>
      <c r="E175" s="23" t="s">
        <v>231</v>
      </c>
      <c r="F175" s="24">
        <v>7</v>
      </c>
      <c r="G175" s="24">
        <v>2</v>
      </c>
    </row>
    <row r="176" spans="1:7" x14ac:dyDescent="0.2">
      <c r="A176" s="7" t="s">
        <v>123</v>
      </c>
      <c r="B176" s="22"/>
      <c r="C176" s="22"/>
      <c r="D176" s="22"/>
      <c r="E176" s="23" t="s">
        <v>232</v>
      </c>
      <c r="F176" s="24">
        <v>3</v>
      </c>
      <c r="G176" s="24">
        <v>3</v>
      </c>
    </row>
    <row r="177" spans="1:7" x14ac:dyDescent="0.2">
      <c r="A177" s="7" t="s">
        <v>123</v>
      </c>
      <c r="B177" s="22"/>
      <c r="C177" s="22"/>
      <c r="D177" s="22"/>
      <c r="E177" s="23" t="s">
        <v>233</v>
      </c>
      <c r="F177" s="24">
        <v>0</v>
      </c>
      <c r="G177" s="24">
        <v>0</v>
      </c>
    </row>
    <row r="178" spans="1:7" x14ac:dyDescent="0.2">
      <c r="A178" s="7" t="s">
        <v>123</v>
      </c>
      <c r="B178" s="22"/>
      <c r="C178" s="22"/>
      <c r="D178" s="22"/>
      <c r="E178" s="23" t="s">
        <v>234</v>
      </c>
      <c r="F178" s="24">
        <v>3</v>
      </c>
      <c r="G178" s="24">
        <v>3</v>
      </c>
    </row>
    <row r="179" spans="1:7" x14ac:dyDescent="0.2">
      <c r="A179" s="7" t="s">
        <v>123</v>
      </c>
      <c r="B179" s="22"/>
      <c r="C179" s="22"/>
      <c r="D179" s="22"/>
      <c r="E179" s="23" t="s">
        <v>235</v>
      </c>
      <c r="F179" s="24">
        <v>2</v>
      </c>
      <c r="G179" s="24">
        <v>2</v>
      </c>
    </row>
    <row r="180" spans="1:7" x14ac:dyDescent="0.2">
      <c r="A180" s="7" t="s">
        <v>123</v>
      </c>
      <c r="B180" s="22"/>
      <c r="C180" s="22"/>
      <c r="D180" s="22"/>
      <c r="E180" s="23" t="s">
        <v>236</v>
      </c>
      <c r="F180" s="24">
        <v>2</v>
      </c>
      <c r="G180" s="24">
        <v>2</v>
      </c>
    </row>
    <row r="181" spans="1:7" x14ac:dyDescent="0.2">
      <c r="A181" s="7" t="s">
        <v>123</v>
      </c>
      <c r="B181" s="22"/>
      <c r="C181" s="22"/>
      <c r="D181" s="22"/>
      <c r="E181" s="23" t="s">
        <v>237</v>
      </c>
      <c r="F181" s="24">
        <v>2</v>
      </c>
      <c r="G181" s="24">
        <v>2</v>
      </c>
    </row>
    <row r="182" spans="1:7" x14ac:dyDescent="0.2">
      <c r="A182" s="7" t="s">
        <v>123</v>
      </c>
      <c r="B182" s="22"/>
      <c r="C182" s="22"/>
      <c r="D182" s="22"/>
      <c r="E182" s="23" t="s">
        <v>238</v>
      </c>
      <c r="F182" s="24">
        <v>2</v>
      </c>
      <c r="G182" s="24">
        <v>2</v>
      </c>
    </row>
    <row r="183" spans="1:7" x14ac:dyDescent="0.2">
      <c r="A183" s="7" t="s">
        <v>123</v>
      </c>
      <c r="B183" s="22"/>
      <c r="C183" s="22"/>
      <c r="D183" s="22"/>
      <c r="E183" s="23" t="s">
        <v>239</v>
      </c>
      <c r="F183" s="24">
        <v>3</v>
      </c>
      <c r="G183" s="24">
        <v>3</v>
      </c>
    </row>
    <row r="184" spans="1:7" x14ac:dyDescent="0.2">
      <c r="A184" s="7" t="s">
        <v>123</v>
      </c>
      <c r="B184" s="22"/>
      <c r="C184" s="22"/>
      <c r="D184" s="22"/>
      <c r="E184" s="23" t="s">
        <v>240</v>
      </c>
      <c r="F184" s="24">
        <v>2</v>
      </c>
      <c r="G184" s="24">
        <v>4</v>
      </c>
    </row>
    <row r="185" spans="1:7" x14ac:dyDescent="0.2">
      <c r="A185" s="7" t="s">
        <v>123</v>
      </c>
      <c r="B185" s="22"/>
      <c r="C185" s="22"/>
      <c r="D185" s="22"/>
      <c r="E185" s="23" t="s">
        <v>241</v>
      </c>
      <c r="F185" s="24">
        <v>8</v>
      </c>
      <c r="G185" s="24">
        <v>12</v>
      </c>
    </row>
    <row r="186" spans="1:7" x14ac:dyDescent="0.2">
      <c r="A186" s="7" t="s">
        <v>123</v>
      </c>
      <c r="B186" s="22"/>
      <c r="C186" s="22"/>
      <c r="D186" s="22"/>
      <c r="E186" s="23" t="s">
        <v>242</v>
      </c>
      <c r="F186" s="24">
        <v>0</v>
      </c>
      <c r="G186" s="24">
        <v>0</v>
      </c>
    </row>
    <row r="187" spans="1:7" x14ac:dyDescent="0.2">
      <c r="A187" s="7" t="s">
        <v>123</v>
      </c>
      <c r="B187" s="22"/>
      <c r="C187" s="22"/>
      <c r="D187" s="22"/>
      <c r="E187" s="23" t="s">
        <v>243</v>
      </c>
      <c r="F187" s="24">
        <v>3</v>
      </c>
      <c r="G187" s="24">
        <v>0</v>
      </c>
    </row>
    <row r="188" spans="1:7" x14ac:dyDescent="0.2">
      <c r="A188" s="7" t="s">
        <v>123</v>
      </c>
      <c r="B188" s="22"/>
      <c r="C188" s="22"/>
      <c r="D188" s="22"/>
      <c r="E188" s="23" t="s">
        <v>244</v>
      </c>
      <c r="F188" s="24">
        <v>0</v>
      </c>
      <c r="G188" s="24">
        <v>0</v>
      </c>
    </row>
    <row r="189" spans="1:7" x14ac:dyDescent="0.2">
      <c r="A189" s="7" t="s">
        <v>123</v>
      </c>
      <c r="B189" s="22"/>
      <c r="C189" s="22"/>
      <c r="D189" s="22"/>
      <c r="E189" s="23" t="s">
        <v>245</v>
      </c>
      <c r="F189" s="24">
        <v>0</v>
      </c>
      <c r="G189" s="24">
        <v>0</v>
      </c>
    </row>
    <row r="190" spans="1:7" x14ac:dyDescent="0.2">
      <c r="A190" s="7" t="s">
        <v>123</v>
      </c>
      <c r="B190" s="22"/>
      <c r="C190" s="22"/>
      <c r="D190" s="22"/>
      <c r="E190" s="23" t="s">
        <v>246</v>
      </c>
      <c r="F190" s="24">
        <v>1</v>
      </c>
      <c r="G190" s="24">
        <v>2</v>
      </c>
    </row>
    <row r="191" spans="1:7" x14ac:dyDescent="0.2">
      <c r="A191" s="7" t="s">
        <v>123</v>
      </c>
      <c r="B191" s="22"/>
      <c r="C191" s="22"/>
      <c r="D191" s="22"/>
      <c r="E191" s="23" t="s">
        <v>247</v>
      </c>
      <c r="F191" s="24">
        <v>1</v>
      </c>
      <c r="G191" s="24">
        <v>2</v>
      </c>
    </row>
    <row r="192" spans="1:7" x14ac:dyDescent="0.2">
      <c r="A192" s="7" t="s">
        <v>123</v>
      </c>
      <c r="B192" s="22"/>
      <c r="C192" s="22"/>
      <c r="D192" s="22"/>
      <c r="E192" s="23" t="s">
        <v>248</v>
      </c>
      <c r="F192" s="24">
        <v>0</v>
      </c>
      <c r="G192" s="24">
        <v>2</v>
      </c>
    </row>
    <row r="193" spans="1:7" x14ac:dyDescent="0.2">
      <c r="A193" s="7" t="s">
        <v>123</v>
      </c>
      <c r="B193" s="22"/>
      <c r="C193" s="22"/>
      <c r="D193" s="22"/>
      <c r="E193" s="23" t="s">
        <v>249</v>
      </c>
      <c r="F193" s="24">
        <v>2</v>
      </c>
      <c r="G193" s="24">
        <v>2</v>
      </c>
    </row>
    <row r="194" spans="1:7" x14ac:dyDescent="0.2">
      <c r="A194" s="7" t="s">
        <v>123</v>
      </c>
      <c r="B194" s="22"/>
      <c r="C194" s="22"/>
      <c r="D194" s="22"/>
      <c r="E194" s="23" t="s">
        <v>250</v>
      </c>
      <c r="F194" s="24">
        <v>1</v>
      </c>
      <c r="G194" s="24">
        <v>2</v>
      </c>
    </row>
    <row r="195" spans="1:7" x14ac:dyDescent="0.2">
      <c r="A195" s="7" t="s">
        <v>123</v>
      </c>
      <c r="B195" s="22"/>
      <c r="C195" s="22"/>
      <c r="D195" s="22"/>
      <c r="E195" s="23" t="s">
        <v>251</v>
      </c>
      <c r="F195" s="24">
        <v>1</v>
      </c>
      <c r="G195" s="24">
        <v>2</v>
      </c>
    </row>
    <row r="196" spans="1:7" x14ac:dyDescent="0.2">
      <c r="A196" s="7" t="s">
        <v>123</v>
      </c>
      <c r="B196" s="22"/>
      <c r="C196" s="22"/>
      <c r="D196" s="22"/>
      <c r="E196" s="23" t="s">
        <v>252</v>
      </c>
      <c r="F196" s="24">
        <v>1</v>
      </c>
      <c r="G196" s="24">
        <v>2</v>
      </c>
    </row>
    <row r="197" spans="1:7" x14ac:dyDescent="0.2">
      <c r="A197" s="7" t="s">
        <v>123</v>
      </c>
      <c r="B197" s="22"/>
      <c r="C197" s="22"/>
      <c r="D197" s="22"/>
      <c r="E197" s="23" t="s">
        <v>253</v>
      </c>
      <c r="F197" s="24">
        <v>3</v>
      </c>
      <c r="G197" s="24">
        <v>2</v>
      </c>
    </row>
    <row r="198" spans="1:7" x14ac:dyDescent="0.2">
      <c r="A198" s="7" t="s">
        <v>123</v>
      </c>
      <c r="B198" s="22"/>
      <c r="C198" s="22"/>
      <c r="D198" s="22"/>
      <c r="E198" s="23" t="s">
        <v>254</v>
      </c>
      <c r="F198" s="24">
        <v>3</v>
      </c>
      <c r="G198" s="24">
        <v>2</v>
      </c>
    </row>
    <row r="199" spans="1:7" x14ac:dyDescent="0.2">
      <c r="A199" s="7" t="s">
        <v>123</v>
      </c>
      <c r="B199" s="22"/>
      <c r="C199" s="22"/>
      <c r="D199" s="22"/>
      <c r="E199" s="23" t="s">
        <v>255</v>
      </c>
      <c r="F199" s="24">
        <v>4</v>
      </c>
      <c r="G199" s="24">
        <v>4</v>
      </c>
    </row>
    <row r="200" spans="1:7" x14ac:dyDescent="0.2">
      <c r="A200" s="7" t="s">
        <v>123</v>
      </c>
      <c r="B200" s="22"/>
      <c r="C200" s="22"/>
      <c r="D200" s="22"/>
      <c r="E200" s="23" t="s">
        <v>256</v>
      </c>
      <c r="F200" s="24">
        <v>2</v>
      </c>
      <c r="G200" s="24">
        <v>3</v>
      </c>
    </row>
    <row r="201" spans="1:7" x14ac:dyDescent="0.2">
      <c r="A201" s="7" t="s">
        <v>123</v>
      </c>
      <c r="B201" s="22"/>
      <c r="C201" s="22"/>
      <c r="D201" s="22"/>
      <c r="E201" s="23" t="s">
        <v>257</v>
      </c>
      <c r="F201" s="24">
        <v>6</v>
      </c>
      <c r="G201" s="24">
        <v>5</v>
      </c>
    </row>
    <row r="202" spans="1:7" x14ac:dyDescent="0.2">
      <c r="A202" s="7" t="s">
        <v>123</v>
      </c>
      <c r="B202" s="22"/>
      <c r="C202" s="22"/>
      <c r="D202" s="22"/>
      <c r="E202" s="23" t="s">
        <v>258</v>
      </c>
      <c r="F202" s="24">
        <v>1</v>
      </c>
      <c r="G202" s="24">
        <v>1</v>
      </c>
    </row>
    <row r="203" spans="1:7" x14ac:dyDescent="0.2">
      <c r="A203" s="7" t="s">
        <v>123</v>
      </c>
      <c r="B203" s="22"/>
      <c r="C203" s="22"/>
      <c r="D203" s="22"/>
      <c r="E203" s="23" t="s">
        <v>259</v>
      </c>
      <c r="F203" s="24">
        <v>0</v>
      </c>
      <c r="G203" s="24">
        <v>0</v>
      </c>
    </row>
    <row r="204" spans="1:7" x14ac:dyDescent="0.2">
      <c r="A204" s="7" t="s">
        <v>123</v>
      </c>
      <c r="B204" s="22"/>
      <c r="C204" s="22"/>
      <c r="D204" s="22"/>
      <c r="E204" s="23" t="s">
        <v>260</v>
      </c>
      <c r="F204" s="24">
        <v>0</v>
      </c>
      <c r="G204" s="24">
        <v>0</v>
      </c>
    </row>
    <row r="205" spans="1:7" x14ac:dyDescent="0.2">
      <c r="A205" s="7" t="s">
        <v>123</v>
      </c>
      <c r="B205" s="22"/>
      <c r="C205" s="22"/>
      <c r="D205" s="22"/>
      <c r="E205" s="23" t="s">
        <v>261</v>
      </c>
      <c r="F205" s="24">
        <v>2</v>
      </c>
      <c r="G205" s="24">
        <v>2</v>
      </c>
    </row>
    <row r="206" spans="1:7" x14ac:dyDescent="0.2">
      <c r="A206" s="7" t="s">
        <v>123</v>
      </c>
      <c r="B206" s="22"/>
      <c r="C206" s="22"/>
      <c r="D206" s="22"/>
      <c r="E206" s="23" t="s">
        <v>262</v>
      </c>
      <c r="F206" s="24">
        <v>10</v>
      </c>
      <c r="G206" s="24">
        <v>10</v>
      </c>
    </row>
    <row r="207" spans="1:7" x14ac:dyDescent="0.2">
      <c r="A207" s="7" t="s">
        <v>123</v>
      </c>
      <c r="B207" s="22"/>
      <c r="C207" s="22"/>
      <c r="D207" s="22"/>
      <c r="E207" s="23" t="s">
        <v>263</v>
      </c>
      <c r="F207" s="24">
        <v>4</v>
      </c>
      <c r="G207" s="24">
        <v>4</v>
      </c>
    </row>
    <row r="208" spans="1:7" x14ac:dyDescent="0.2">
      <c r="A208" s="7" t="s">
        <v>123</v>
      </c>
      <c r="B208" s="22"/>
      <c r="C208" s="22"/>
      <c r="D208" s="22"/>
      <c r="E208" s="23" t="s">
        <v>264</v>
      </c>
      <c r="F208" s="24">
        <v>0</v>
      </c>
      <c r="G208" s="24">
        <v>0</v>
      </c>
    </row>
    <row r="209" spans="1:7" x14ac:dyDescent="0.2">
      <c r="A209" s="7" t="s">
        <v>123</v>
      </c>
      <c r="B209" s="22"/>
      <c r="C209" s="22"/>
      <c r="D209" s="22"/>
      <c r="E209" s="23" t="s">
        <v>265</v>
      </c>
      <c r="F209" s="24">
        <v>5</v>
      </c>
      <c r="G209" s="24">
        <v>4</v>
      </c>
    </row>
    <row r="210" spans="1:7" x14ac:dyDescent="0.2">
      <c r="A210" s="7" t="s">
        <v>123</v>
      </c>
      <c r="B210" s="22"/>
      <c r="C210" s="22"/>
      <c r="D210" s="22"/>
      <c r="E210" s="23" t="s">
        <v>266</v>
      </c>
      <c r="F210" s="24">
        <v>26</v>
      </c>
      <c r="G210" s="24">
        <v>11</v>
      </c>
    </row>
    <row r="211" spans="1:7" x14ac:dyDescent="0.2">
      <c r="A211" s="7" t="s">
        <v>123</v>
      </c>
      <c r="B211" s="22"/>
      <c r="C211" s="22"/>
      <c r="D211" s="22"/>
      <c r="E211" s="23" t="s">
        <v>267</v>
      </c>
      <c r="F211" s="24">
        <v>3</v>
      </c>
      <c r="G211" s="24">
        <v>4</v>
      </c>
    </row>
    <row r="212" spans="1:7" x14ac:dyDescent="0.2">
      <c r="A212" s="7" t="s">
        <v>123</v>
      </c>
      <c r="B212" s="22"/>
      <c r="C212" s="22"/>
      <c r="D212" s="22"/>
      <c r="E212" s="23" t="s">
        <v>268</v>
      </c>
      <c r="F212" s="24">
        <v>3</v>
      </c>
      <c r="G212" s="24">
        <v>4</v>
      </c>
    </row>
    <row r="213" spans="1:7" x14ac:dyDescent="0.2">
      <c r="A213" s="7" t="s">
        <v>123</v>
      </c>
      <c r="B213" s="22"/>
      <c r="C213" s="22"/>
      <c r="D213" s="22"/>
      <c r="E213" s="23" t="s">
        <v>269</v>
      </c>
      <c r="F213" s="24">
        <v>3</v>
      </c>
      <c r="G213" s="24">
        <v>4</v>
      </c>
    </row>
    <row r="214" spans="1:7" x14ac:dyDescent="0.2">
      <c r="A214" s="7" t="s">
        <v>123</v>
      </c>
      <c r="B214" s="22"/>
      <c r="C214" s="22"/>
      <c r="D214" s="22"/>
      <c r="E214" s="23" t="s">
        <v>270</v>
      </c>
      <c r="F214" s="24">
        <v>3</v>
      </c>
      <c r="G214" s="24">
        <v>4</v>
      </c>
    </row>
    <row r="215" spans="1:7" x14ac:dyDescent="0.2">
      <c r="A215" s="7" t="s">
        <v>123</v>
      </c>
      <c r="B215" s="22"/>
      <c r="C215" s="22"/>
      <c r="D215" s="22"/>
      <c r="E215" s="23" t="s">
        <v>271</v>
      </c>
      <c r="F215" s="24">
        <v>3</v>
      </c>
      <c r="G215" s="24">
        <v>5</v>
      </c>
    </row>
    <row r="216" spans="1:7" x14ac:dyDescent="0.2">
      <c r="A216" s="7" t="s">
        <v>123</v>
      </c>
      <c r="B216" s="22"/>
      <c r="C216" s="22"/>
      <c r="D216" s="22"/>
      <c r="E216" s="23" t="s">
        <v>272</v>
      </c>
      <c r="F216" s="24">
        <v>8</v>
      </c>
      <c r="G216" s="24">
        <v>10</v>
      </c>
    </row>
    <row r="217" spans="1:7" x14ac:dyDescent="0.2">
      <c r="A217" s="7" t="s">
        <v>123</v>
      </c>
      <c r="B217" s="22"/>
      <c r="C217" s="22"/>
      <c r="D217" s="22"/>
      <c r="E217" s="23" t="s">
        <v>273</v>
      </c>
      <c r="F217" s="24">
        <v>7</v>
      </c>
      <c r="G217" s="24">
        <v>10</v>
      </c>
    </row>
    <row r="218" spans="1:7" x14ac:dyDescent="0.2">
      <c r="A218" s="7" t="s">
        <v>123</v>
      </c>
      <c r="B218" s="22"/>
      <c r="C218" s="22"/>
      <c r="D218" s="22"/>
      <c r="E218" s="23" t="s">
        <v>274</v>
      </c>
      <c r="F218" s="24">
        <v>4</v>
      </c>
      <c r="G218" s="24">
        <v>4</v>
      </c>
    </row>
    <row r="219" spans="1:7" x14ac:dyDescent="0.2">
      <c r="A219" s="7" t="s">
        <v>123</v>
      </c>
      <c r="B219" s="22"/>
      <c r="C219" s="22"/>
      <c r="D219" s="22"/>
      <c r="E219" s="23" t="s">
        <v>275</v>
      </c>
      <c r="F219" s="24">
        <v>2</v>
      </c>
      <c r="G219" s="24">
        <v>2</v>
      </c>
    </row>
    <row r="220" spans="1:7" x14ac:dyDescent="0.2">
      <c r="A220" s="7" t="s">
        <v>123</v>
      </c>
      <c r="B220" s="22"/>
      <c r="C220" s="22"/>
      <c r="D220" s="22"/>
      <c r="E220" s="23" t="s">
        <v>276</v>
      </c>
      <c r="F220" s="24">
        <v>3</v>
      </c>
      <c r="G220" s="24">
        <v>3</v>
      </c>
    </row>
    <row r="221" spans="1:7" x14ac:dyDescent="0.2">
      <c r="A221" s="7" t="s">
        <v>123</v>
      </c>
      <c r="B221" s="22"/>
      <c r="C221" s="22"/>
      <c r="D221" s="22"/>
      <c r="E221" s="23" t="s">
        <v>277</v>
      </c>
      <c r="F221" s="24">
        <v>6</v>
      </c>
      <c r="G221" s="24">
        <v>4</v>
      </c>
    </row>
    <row r="222" spans="1:7" x14ac:dyDescent="0.2">
      <c r="A222" s="7" t="s">
        <v>124</v>
      </c>
      <c r="B222" s="7"/>
      <c r="C222" s="7"/>
      <c r="D222" s="7"/>
      <c r="E222" s="23" t="s">
        <v>278</v>
      </c>
      <c r="F222" s="25">
        <v>0</v>
      </c>
      <c r="G222" s="25">
        <v>0</v>
      </c>
    </row>
    <row r="223" spans="1:7" x14ac:dyDescent="0.2">
      <c r="A223" s="7" t="s">
        <v>124</v>
      </c>
      <c r="B223" s="7"/>
      <c r="C223" s="7"/>
      <c r="D223" s="7"/>
      <c r="E223" s="23" t="s">
        <v>279</v>
      </c>
      <c r="F223" s="25">
        <v>0</v>
      </c>
      <c r="G223" s="25">
        <v>0</v>
      </c>
    </row>
    <row r="224" spans="1:7" x14ac:dyDescent="0.2">
      <c r="A224" s="7" t="s">
        <v>124</v>
      </c>
      <c r="B224" s="7"/>
      <c r="C224" s="7"/>
      <c r="D224" s="7"/>
      <c r="E224" s="23" t="s">
        <v>280</v>
      </c>
      <c r="F224" s="25">
        <v>0</v>
      </c>
      <c r="G224" s="25">
        <v>0</v>
      </c>
    </row>
    <row r="225" spans="1:7" x14ac:dyDescent="0.2">
      <c r="A225" s="7" t="s">
        <v>124</v>
      </c>
      <c r="B225" s="7"/>
      <c r="C225" s="7"/>
      <c r="D225" s="7"/>
      <c r="E225" s="23" t="s">
        <v>281</v>
      </c>
      <c r="F225" s="25">
        <v>1</v>
      </c>
      <c r="G225" s="25">
        <v>1</v>
      </c>
    </row>
    <row r="226" spans="1:7" x14ac:dyDescent="0.2">
      <c r="A226" s="7" t="s">
        <v>124</v>
      </c>
      <c r="B226" s="7"/>
      <c r="C226" s="7"/>
      <c r="D226" s="7"/>
      <c r="E226" s="23" t="s">
        <v>282</v>
      </c>
      <c r="F226" s="25">
        <v>0</v>
      </c>
      <c r="G226" s="25">
        <v>0</v>
      </c>
    </row>
    <row r="227" spans="1:7" x14ac:dyDescent="0.2">
      <c r="A227" s="7" t="s">
        <v>124</v>
      </c>
      <c r="B227" s="7"/>
      <c r="C227" s="7"/>
      <c r="D227" s="7"/>
      <c r="E227" s="23" t="s">
        <v>283</v>
      </c>
      <c r="F227" s="25">
        <v>0</v>
      </c>
      <c r="G227" s="25">
        <v>0</v>
      </c>
    </row>
    <row r="228" spans="1:7" x14ac:dyDescent="0.2">
      <c r="A228" s="7" t="s">
        <v>124</v>
      </c>
      <c r="B228" s="7"/>
      <c r="C228" s="7"/>
      <c r="D228" s="7"/>
      <c r="E228" s="23" t="s">
        <v>284</v>
      </c>
      <c r="F228" s="25">
        <v>0</v>
      </c>
      <c r="G228" s="25">
        <v>1</v>
      </c>
    </row>
    <row r="229" spans="1:7" x14ac:dyDescent="0.2">
      <c r="A229" s="7" t="s">
        <v>124</v>
      </c>
      <c r="B229" s="7"/>
      <c r="C229" s="7"/>
      <c r="D229" s="7"/>
      <c r="E229" s="23" t="s">
        <v>285</v>
      </c>
      <c r="F229" s="25">
        <v>1</v>
      </c>
      <c r="G229" s="25">
        <v>1</v>
      </c>
    </row>
    <row r="230" spans="1:7" x14ac:dyDescent="0.2">
      <c r="A230" s="7" t="s">
        <v>124</v>
      </c>
      <c r="B230" s="7"/>
      <c r="C230" s="7"/>
      <c r="D230" s="7"/>
      <c r="E230" s="23" t="s">
        <v>286</v>
      </c>
      <c r="F230" s="25">
        <v>2</v>
      </c>
      <c r="G230" s="25">
        <v>2</v>
      </c>
    </row>
    <row r="231" spans="1:7" x14ac:dyDescent="0.2">
      <c r="A231" s="7" t="s">
        <v>124</v>
      </c>
      <c r="B231" s="7"/>
      <c r="C231" s="7"/>
      <c r="D231" s="7"/>
      <c r="E231" s="23" t="s">
        <v>287</v>
      </c>
      <c r="F231" s="25">
        <v>0</v>
      </c>
      <c r="G231" s="25">
        <v>0</v>
      </c>
    </row>
    <row r="232" spans="1:7" x14ac:dyDescent="0.2">
      <c r="A232" s="7" t="s">
        <v>124</v>
      </c>
      <c r="B232" s="7"/>
      <c r="C232" s="7"/>
      <c r="D232" s="7"/>
      <c r="E232" s="23" t="s">
        <v>288</v>
      </c>
      <c r="F232" s="25">
        <v>1</v>
      </c>
      <c r="G232" s="25">
        <v>1</v>
      </c>
    </row>
    <row r="233" spans="1:7" x14ac:dyDescent="0.2">
      <c r="A233" s="7" t="s">
        <v>124</v>
      </c>
      <c r="B233" s="7"/>
      <c r="C233" s="7"/>
      <c r="D233" s="7"/>
      <c r="E233" s="23" t="s">
        <v>289</v>
      </c>
      <c r="F233" s="25">
        <v>2</v>
      </c>
      <c r="G233" s="25">
        <v>2</v>
      </c>
    </row>
    <row r="234" spans="1:7" x14ac:dyDescent="0.2">
      <c r="A234" s="7" t="s">
        <v>124</v>
      </c>
      <c r="B234" s="7"/>
      <c r="C234" s="7"/>
      <c r="D234" s="7"/>
      <c r="E234" s="23" t="s">
        <v>290</v>
      </c>
      <c r="F234" s="25">
        <v>1</v>
      </c>
      <c r="G234" s="25">
        <v>1</v>
      </c>
    </row>
    <row r="235" spans="1:7" x14ac:dyDescent="0.2">
      <c r="A235" s="7" t="s">
        <v>124</v>
      </c>
      <c r="B235" s="7"/>
      <c r="C235" s="7"/>
      <c r="D235" s="7"/>
      <c r="E235" s="23" t="s">
        <v>291</v>
      </c>
      <c r="F235" s="25">
        <v>3</v>
      </c>
      <c r="G235" s="25">
        <v>2</v>
      </c>
    </row>
    <row r="236" spans="1:7" x14ac:dyDescent="0.2">
      <c r="A236" s="7" t="s">
        <v>124</v>
      </c>
      <c r="B236" s="7"/>
      <c r="C236" s="7"/>
      <c r="D236" s="7"/>
      <c r="E236" s="23" t="s">
        <v>292</v>
      </c>
      <c r="F236" s="25">
        <v>1</v>
      </c>
      <c r="G236" s="25">
        <v>1</v>
      </c>
    </row>
    <row r="237" spans="1:7" x14ac:dyDescent="0.2">
      <c r="A237" s="7" t="s">
        <v>124</v>
      </c>
      <c r="B237" s="7"/>
      <c r="C237" s="7"/>
      <c r="D237" s="7"/>
      <c r="E237" s="23" t="s">
        <v>293</v>
      </c>
      <c r="F237" s="25">
        <v>1</v>
      </c>
      <c r="G237" s="25">
        <v>1</v>
      </c>
    </row>
    <row r="238" spans="1:7" x14ac:dyDescent="0.2">
      <c r="A238" s="7" t="s">
        <v>124</v>
      </c>
      <c r="B238" s="7"/>
      <c r="C238" s="7"/>
      <c r="D238" s="7"/>
      <c r="E238" s="23" t="s">
        <v>294</v>
      </c>
      <c r="F238" s="25">
        <v>2</v>
      </c>
      <c r="G238" s="25">
        <v>2</v>
      </c>
    </row>
    <row r="239" spans="1:7" x14ac:dyDescent="0.2">
      <c r="A239" s="7" t="s">
        <v>124</v>
      </c>
      <c r="B239" s="7"/>
      <c r="C239" s="7"/>
      <c r="D239" s="7"/>
      <c r="E239" s="23" t="s">
        <v>295</v>
      </c>
      <c r="F239" s="25">
        <v>1</v>
      </c>
      <c r="G239" s="25">
        <v>1</v>
      </c>
    </row>
    <row r="240" spans="1:7" x14ac:dyDescent="0.2">
      <c r="A240" s="7" t="s">
        <v>124</v>
      </c>
      <c r="B240" s="7"/>
      <c r="C240" s="7"/>
      <c r="D240" s="7"/>
      <c r="E240" s="23" t="s">
        <v>296</v>
      </c>
      <c r="F240" s="25">
        <v>1</v>
      </c>
      <c r="G240" s="25">
        <v>1</v>
      </c>
    </row>
    <row r="241" spans="1:7" x14ac:dyDescent="0.2">
      <c r="A241" s="7" t="s">
        <v>124</v>
      </c>
      <c r="B241" s="7"/>
      <c r="C241" s="7"/>
      <c r="D241" s="7"/>
      <c r="E241" s="23" t="s">
        <v>297</v>
      </c>
      <c r="F241" s="25">
        <v>1</v>
      </c>
      <c r="G241" s="25">
        <v>1</v>
      </c>
    </row>
    <row r="242" spans="1:7" x14ac:dyDescent="0.2">
      <c r="A242" s="7" t="s">
        <v>124</v>
      </c>
      <c r="B242" s="7"/>
      <c r="C242" s="7"/>
      <c r="D242" s="7"/>
      <c r="E242" s="23" t="s">
        <v>298</v>
      </c>
      <c r="F242" s="25">
        <v>2</v>
      </c>
      <c r="G242" s="25">
        <v>1</v>
      </c>
    </row>
    <row r="243" spans="1:7" x14ac:dyDescent="0.2">
      <c r="A243" s="7" t="s">
        <v>124</v>
      </c>
      <c r="B243" s="7"/>
      <c r="C243" s="7"/>
      <c r="D243" s="7"/>
      <c r="E243" s="23" t="s">
        <v>299</v>
      </c>
      <c r="F243" s="25">
        <v>1</v>
      </c>
      <c r="G243" s="25">
        <v>1</v>
      </c>
    </row>
    <row r="244" spans="1:7" x14ac:dyDescent="0.2">
      <c r="A244" s="7" t="s">
        <v>124</v>
      </c>
      <c r="B244" s="7"/>
      <c r="C244" s="7"/>
      <c r="D244" s="7"/>
      <c r="E244" s="23" t="s">
        <v>300</v>
      </c>
      <c r="F244" s="25">
        <v>1</v>
      </c>
      <c r="G244" s="25">
        <v>1</v>
      </c>
    </row>
    <row r="245" spans="1:7" x14ac:dyDescent="0.2">
      <c r="A245" s="7" t="s">
        <v>124</v>
      </c>
      <c r="B245" s="7"/>
      <c r="C245" s="7"/>
      <c r="D245" s="7"/>
      <c r="E245" s="23" t="s">
        <v>301</v>
      </c>
      <c r="F245" s="25">
        <v>2</v>
      </c>
      <c r="G245" s="25">
        <v>1</v>
      </c>
    </row>
    <row r="246" spans="1:7" x14ac:dyDescent="0.2">
      <c r="A246" s="7" t="s">
        <v>124</v>
      </c>
      <c r="B246" s="7"/>
      <c r="C246" s="7"/>
      <c r="D246" s="7"/>
      <c r="E246" s="23" t="s">
        <v>302</v>
      </c>
      <c r="F246" s="25">
        <v>2</v>
      </c>
      <c r="G246" s="25">
        <v>1</v>
      </c>
    </row>
    <row r="247" spans="1:7" x14ac:dyDescent="0.2">
      <c r="A247" s="7" t="s">
        <v>124</v>
      </c>
      <c r="B247" s="7"/>
      <c r="C247" s="7"/>
      <c r="D247" s="7"/>
      <c r="E247" s="23" t="s">
        <v>303</v>
      </c>
      <c r="F247" s="25">
        <v>2</v>
      </c>
      <c r="G247" s="25">
        <v>2</v>
      </c>
    </row>
    <row r="248" spans="1:7" x14ac:dyDescent="0.2">
      <c r="A248" s="7" t="s">
        <v>124</v>
      </c>
      <c r="B248" s="7"/>
      <c r="C248" s="7"/>
      <c r="D248" s="7"/>
      <c r="E248" s="23" t="s">
        <v>304</v>
      </c>
      <c r="F248" s="25">
        <v>4</v>
      </c>
      <c r="G248" s="25">
        <v>2</v>
      </c>
    </row>
    <row r="249" spans="1:7" x14ac:dyDescent="0.2">
      <c r="A249" s="7" t="s">
        <v>124</v>
      </c>
      <c r="B249" s="7"/>
      <c r="C249" s="7"/>
      <c r="D249" s="7"/>
      <c r="E249" s="23" t="s">
        <v>305</v>
      </c>
      <c r="F249" s="25">
        <v>0</v>
      </c>
      <c r="G249" s="25">
        <v>0</v>
      </c>
    </row>
    <row r="250" spans="1:7" x14ac:dyDescent="0.2">
      <c r="A250" s="7" t="s">
        <v>124</v>
      </c>
      <c r="B250" s="7"/>
      <c r="C250" s="7"/>
      <c r="D250" s="7"/>
      <c r="E250" s="23" t="s">
        <v>306</v>
      </c>
      <c r="F250" s="25">
        <v>1</v>
      </c>
      <c r="G250" s="25">
        <v>1</v>
      </c>
    </row>
    <row r="251" spans="1:7" x14ac:dyDescent="0.2">
      <c r="A251" s="7" t="s">
        <v>124</v>
      </c>
      <c r="B251" s="7"/>
      <c r="C251" s="7"/>
      <c r="D251" s="7"/>
      <c r="E251" s="23" t="s">
        <v>307</v>
      </c>
      <c r="F251" s="25">
        <v>2</v>
      </c>
      <c r="G251" s="25">
        <v>1</v>
      </c>
    </row>
    <row r="252" spans="1:7" x14ac:dyDescent="0.2">
      <c r="A252" s="7" t="s">
        <v>124</v>
      </c>
      <c r="B252" s="7"/>
      <c r="C252" s="7"/>
      <c r="D252" s="7"/>
      <c r="E252" s="23" t="s">
        <v>308</v>
      </c>
      <c r="F252" s="25">
        <v>1</v>
      </c>
      <c r="G252" s="25">
        <v>2</v>
      </c>
    </row>
    <row r="253" spans="1:7" x14ac:dyDescent="0.2">
      <c r="A253" s="7" t="s">
        <v>124</v>
      </c>
      <c r="B253" s="7"/>
      <c r="C253" s="7"/>
      <c r="D253" s="7"/>
      <c r="E253" s="23" t="s">
        <v>309</v>
      </c>
      <c r="F253" s="25">
        <v>2</v>
      </c>
      <c r="G253" s="25">
        <v>2</v>
      </c>
    </row>
    <row r="254" spans="1:7" x14ac:dyDescent="0.2">
      <c r="A254" s="7" t="s">
        <v>124</v>
      </c>
      <c r="B254" s="7"/>
      <c r="C254" s="7"/>
      <c r="D254" s="7"/>
      <c r="E254" s="23" t="s">
        <v>310</v>
      </c>
      <c r="F254" s="25">
        <v>1</v>
      </c>
      <c r="G254" s="25">
        <v>2</v>
      </c>
    </row>
    <row r="255" spans="1:7" x14ac:dyDescent="0.2">
      <c r="A255" s="7" t="s">
        <v>124</v>
      </c>
      <c r="B255" s="7"/>
      <c r="C255" s="7"/>
      <c r="D255" s="7"/>
      <c r="E255" s="23" t="s">
        <v>311</v>
      </c>
      <c r="F255" s="25">
        <v>1</v>
      </c>
      <c r="G255" s="25">
        <v>1</v>
      </c>
    </row>
    <row r="256" spans="1:7" x14ac:dyDescent="0.2">
      <c r="A256" s="7" t="s">
        <v>124</v>
      </c>
      <c r="B256" s="7"/>
      <c r="C256" s="7"/>
      <c r="D256" s="7"/>
      <c r="E256" s="23" t="s">
        <v>312</v>
      </c>
      <c r="F256" s="25">
        <v>0</v>
      </c>
      <c r="G256" s="25">
        <v>1</v>
      </c>
    </row>
    <row r="257" spans="1:7" x14ac:dyDescent="0.2">
      <c r="A257" s="7" t="s">
        <v>124</v>
      </c>
      <c r="B257" s="7"/>
      <c r="C257" s="7"/>
      <c r="D257" s="7"/>
      <c r="E257" s="23" t="s">
        <v>313</v>
      </c>
      <c r="F257" s="25">
        <v>1</v>
      </c>
      <c r="G257" s="25">
        <v>1</v>
      </c>
    </row>
    <row r="258" spans="1:7" x14ac:dyDescent="0.2">
      <c r="A258" s="7" t="s">
        <v>124</v>
      </c>
      <c r="B258" s="7"/>
      <c r="C258" s="7"/>
      <c r="D258" s="7"/>
      <c r="E258" s="23" t="s">
        <v>314</v>
      </c>
      <c r="F258" s="25">
        <v>1</v>
      </c>
      <c r="G258" s="25">
        <v>1</v>
      </c>
    </row>
    <row r="259" spans="1:7" x14ac:dyDescent="0.2">
      <c r="A259" s="7" t="s">
        <v>124</v>
      </c>
      <c r="B259" s="7"/>
      <c r="C259" s="7"/>
      <c r="D259" s="7"/>
      <c r="E259" s="23" t="s">
        <v>315</v>
      </c>
      <c r="F259" s="25">
        <v>2</v>
      </c>
      <c r="G259" s="25">
        <v>2</v>
      </c>
    </row>
    <row r="260" spans="1:7" x14ac:dyDescent="0.2">
      <c r="A260" s="7" t="s">
        <v>124</v>
      </c>
      <c r="B260" s="7"/>
      <c r="C260" s="7"/>
      <c r="D260" s="7"/>
      <c r="E260" s="23" t="s">
        <v>316</v>
      </c>
      <c r="F260" s="25">
        <v>1</v>
      </c>
      <c r="G260" s="25">
        <v>1</v>
      </c>
    </row>
    <row r="261" spans="1:7" x14ac:dyDescent="0.2">
      <c r="A261" s="7" t="s">
        <v>124</v>
      </c>
      <c r="B261" s="7"/>
      <c r="C261" s="7"/>
      <c r="D261" s="7"/>
      <c r="E261" s="23" t="s">
        <v>317</v>
      </c>
      <c r="F261" s="25">
        <v>3</v>
      </c>
      <c r="G261" s="25">
        <v>2</v>
      </c>
    </row>
    <row r="262" spans="1:7" x14ac:dyDescent="0.2">
      <c r="A262" s="7" t="s">
        <v>124</v>
      </c>
      <c r="B262" s="7"/>
      <c r="C262" s="7"/>
      <c r="D262" s="7"/>
      <c r="E262" s="23" t="s">
        <v>318</v>
      </c>
      <c r="F262" s="25">
        <v>2</v>
      </c>
      <c r="G262" s="25">
        <v>1</v>
      </c>
    </row>
    <row r="263" spans="1:7" x14ac:dyDescent="0.2">
      <c r="A263" s="7" t="s">
        <v>124</v>
      </c>
      <c r="B263" s="7"/>
      <c r="C263" s="7"/>
      <c r="D263" s="7"/>
      <c r="E263" s="23" t="s">
        <v>319</v>
      </c>
      <c r="F263" s="25">
        <v>4</v>
      </c>
      <c r="G263" s="25">
        <v>2</v>
      </c>
    </row>
    <row r="264" spans="1:7" x14ac:dyDescent="0.2">
      <c r="A264" s="7" t="s">
        <v>124</v>
      </c>
      <c r="B264" s="7"/>
      <c r="C264" s="7"/>
      <c r="D264" s="7"/>
      <c r="E264" s="23" t="s">
        <v>320</v>
      </c>
      <c r="F264" s="25">
        <v>5</v>
      </c>
      <c r="G264" s="25">
        <v>4</v>
      </c>
    </row>
    <row r="265" spans="1:7" x14ac:dyDescent="0.2">
      <c r="A265" s="7" t="s">
        <v>124</v>
      </c>
      <c r="B265" s="7"/>
      <c r="C265" s="7"/>
      <c r="D265" s="7"/>
      <c r="E265" s="23" t="s">
        <v>321</v>
      </c>
      <c r="F265" s="25">
        <v>1</v>
      </c>
      <c r="G265" s="25">
        <v>1</v>
      </c>
    </row>
    <row r="266" spans="1:7" x14ac:dyDescent="0.2">
      <c r="A266" s="7" t="s">
        <v>124</v>
      </c>
      <c r="B266" s="7"/>
      <c r="C266" s="7"/>
      <c r="D266" s="7"/>
      <c r="E266" s="23" t="s">
        <v>322</v>
      </c>
      <c r="F266" s="25">
        <v>1</v>
      </c>
      <c r="G266" s="25">
        <v>2</v>
      </c>
    </row>
    <row r="267" spans="1:7" x14ac:dyDescent="0.2">
      <c r="A267" s="7" t="s">
        <v>124</v>
      </c>
      <c r="B267" s="7"/>
      <c r="C267" s="7"/>
      <c r="D267" s="7"/>
      <c r="E267" s="23" t="s">
        <v>323</v>
      </c>
      <c r="F267" s="25">
        <v>3</v>
      </c>
      <c r="G267" s="25">
        <v>3</v>
      </c>
    </row>
    <row r="268" spans="1:7" x14ac:dyDescent="0.2">
      <c r="A268" s="7" t="s">
        <v>124</v>
      </c>
      <c r="B268" s="7"/>
      <c r="C268" s="7"/>
      <c r="D268" s="7"/>
      <c r="E268" s="23" t="s">
        <v>324</v>
      </c>
      <c r="F268" s="25">
        <v>1</v>
      </c>
      <c r="G268" s="25">
        <v>1</v>
      </c>
    </row>
    <row r="269" spans="1:7" x14ac:dyDescent="0.2">
      <c r="A269" s="7" t="s">
        <v>124</v>
      </c>
      <c r="B269" s="7"/>
      <c r="C269" s="7"/>
      <c r="D269" s="7"/>
      <c r="E269" s="23" t="s">
        <v>325</v>
      </c>
      <c r="F269" s="25">
        <v>3</v>
      </c>
      <c r="G269" s="25">
        <v>2</v>
      </c>
    </row>
    <row r="270" spans="1:7" x14ac:dyDescent="0.2">
      <c r="A270" s="7" t="s">
        <v>124</v>
      </c>
      <c r="B270" s="7"/>
      <c r="C270" s="7"/>
      <c r="D270" s="7"/>
      <c r="E270" s="23" t="s">
        <v>326</v>
      </c>
      <c r="F270" s="25">
        <v>1</v>
      </c>
      <c r="G270" s="25">
        <v>1</v>
      </c>
    </row>
    <row r="271" spans="1:7" x14ac:dyDescent="0.2">
      <c r="A271" s="7" t="s">
        <v>124</v>
      </c>
      <c r="B271" s="7"/>
      <c r="C271" s="7"/>
      <c r="D271" s="7"/>
      <c r="E271" s="23" t="s">
        <v>327</v>
      </c>
      <c r="F271" s="25">
        <v>2</v>
      </c>
      <c r="G271" s="25">
        <v>1</v>
      </c>
    </row>
    <row r="272" spans="1:7" x14ac:dyDescent="0.2">
      <c r="A272" s="7" t="s">
        <v>124</v>
      </c>
      <c r="B272" s="7"/>
      <c r="C272" s="7"/>
      <c r="D272" s="7"/>
      <c r="E272" s="23" t="s">
        <v>328</v>
      </c>
      <c r="F272" s="25">
        <v>1</v>
      </c>
      <c r="G272" s="25">
        <v>2</v>
      </c>
    </row>
    <row r="273" spans="1:7" x14ac:dyDescent="0.2">
      <c r="A273" s="7" t="s">
        <v>124</v>
      </c>
      <c r="B273" s="7"/>
      <c r="C273" s="7"/>
      <c r="D273" s="7"/>
      <c r="E273" s="23" t="s">
        <v>329</v>
      </c>
      <c r="F273" s="25">
        <v>1</v>
      </c>
      <c r="G273" s="25">
        <v>2</v>
      </c>
    </row>
    <row r="274" spans="1:7" x14ac:dyDescent="0.2">
      <c r="A274" s="7" t="s">
        <v>124</v>
      </c>
      <c r="B274" s="7"/>
      <c r="C274" s="7"/>
      <c r="D274" s="7"/>
      <c r="E274" s="23" t="s">
        <v>330</v>
      </c>
      <c r="F274" s="25">
        <v>3</v>
      </c>
      <c r="G274" s="25">
        <v>2</v>
      </c>
    </row>
    <row r="275" spans="1:7" x14ac:dyDescent="0.2">
      <c r="A275" s="7" t="s">
        <v>124</v>
      </c>
      <c r="B275" s="7"/>
      <c r="C275" s="7"/>
      <c r="D275" s="7"/>
      <c r="E275" s="23" t="s">
        <v>331</v>
      </c>
      <c r="F275" s="25">
        <v>4</v>
      </c>
      <c r="G275" s="25">
        <v>2</v>
      </c>
    </row>
    <row r="276" spans="1:7" x14ac:dyDescent="0.2">
      <c r="A276" s="7" t="s">
        <v>124</v>
      </c>
      <c r="B276" s="7"/>
      <c r="C276" s="7"/>
      <c r="D276" s="7"/>
      <c r="E276" s="23" t="s">
        <v>332</v>
      </c>
      <c r="F276" s="25">
        <v>0</v>
      </c>
      <c r="G276" s="25">
        <v>0</v>
      </c>
    </row>
    <row r="277" spans="1:7" x14ac:dyDescent="0.2">
      <c r="A277" s="7" t="s">
        <v>124</v>
      </c>
      <c r="B277" s="7"/>
      <c r="C277" s="7"/>
      <c r="D277" s="7"/>
      <c r="E277" s="23" t="s">
        <v>333</v>
      </c>
      <c r="F277" s="25">
        <v>2</v>
      </c>
      <c r="G277" s="25">
        <v>1</v>
      </c>
    </row>
    <row r="278" spans="1:7" x14ac:dyDescent="0.2">
      <c r="A278" s="7" t="s">
        <v>124</v>
      </c>
      <c r="B278" s="7"/>
      <c r="C278" s="7"/>
      <c r="D278" s="7"/>
      <c r="E278" s="23" t="s">
        <v>334</v>
      </c>
      <c r="F278" s="25">
        <v>1</v>
      </c>
      <c r="G278" s="25">
        <v>1</v>
      </c>
    </row>
    <row r="279" spans="1:7" x14ac:dyDescent="0.2">
      <c r="A279" s="7" t="s">
        <v>124</v>
      </c>
      <c r="B279" s="7"/>
      <c r="C279" s="7"/>
      <c r="D279" s="7"/>
      <c r="E279" s="23" t="s">
        <v>335</v>
      </c>
      <c r="F279" s="25">
        <v>2</v>
      </c>
      <c r="G279" s="25">
        <v>3</v>
      </c>
    </row>
    <row r="280" spans="1:7" x14ac:dyDescent="0.2">
      <c r="A280" s="7" t="s">
        <v>124</v>
      </c>
      <c r="B280" s="7"/>
      <c r="C280" s="7"/>
      <c r="D280" s="7"/>
      <c r="E280" s="23" t="s">
        <v>336</v>
      </c>
      <c r="F280" s="25">
        <v>1</v>
      </c>
      <c r="G280" s="25">
        <v>1</v>
      </c>
    </row>
    <row r="281" spans="1:7" x14ac:dyDescent="0.2">
      <c r="A281" s="7" t="s">
        <v>124</v>
      </c>
      <c r="B281" s="7"/>
      <c r="C281" s="7"/>
      <c r="D281" s="7"/>
      <c r="E281" s="23" t="s">
        <v>337</v>
      </c>
      <c r="F281" s="25">
        <v>1</v>
      </c>
      <c r="G281" s="25">
        <v>1</v>
      </c>
    </row>
    <row r="282" spans="1:7" x14ac:dyDescent="0.2">
      <c r="A282" s="7" t="s">
        <v>124</v>
      </c>
      <c r="B282" s="7"/>
      <c r="C282" s="7"/>
      <c r="D282" s="7"/>
      <c r="E282" s="23" t="s">
        <v>338</v>
      </c>
      <c r="F282" s="25">
        <v>1</v>
      </c>
      <c r="G282" s="25">
        <v>1</v>
      </c>
    </row>
    <row r="283" spans="1:7" x14ac:dyDescent="0.2">
      <c r="A283" s="7" t="s">
        <v>124</v>
      </c>
      <c r="B283" s="7"/>
      <c r="C283" s="7"/>
      <c r="D283" s="7"/>
      <c r="E283" s="23" t="s">
        <v>339</v>
      </c>
      <c r="F283" s="25">
        <v>2</v>
      </c>
      <c r="G283" s="25">
        <v>1</v>
      </c>
    </row>
    <row r="284" spans="1:7" x14ac:dyDescent="0.2">
      <c r="A284" s="7" t="s">
        <v>124</v>
      </c>
      <c r="B284" s="7"/>
      <c r="C284" s="7"/>
      <c r="D284" s="7"/>
      <c r="E284" s="23" t="s">
        <v>340</v>
      </c>
      <c r="F284" s="25">
        <v>3</v>
      </c>
      <c r="G284" s="25">
        <v>2</v>
      </c>
    </row>
    <row r="285" spans="1:7" x14ac:dyDescent="0.2">
      <c r="A285" s="7" t="s">
        <v>124</v>
      </c>
      <c r="B285" s="7"/>
      <c r="C285" s="7"/>
      <c r="D285" s="7"/>
      <c r="E285" s="23" t="s">
        <v>341</v>
      </c>
      <c r="F285" s="25">
        <v>1</v>
      </c>
      <c r="G285" s="25">
        <v>2</v>
      </c>
    </row>
    <row r="286" spans="1:7" x14ac:dyDescent="0.2">
      <c r="A286" s="7" t="s">
        <v>124</v>
      </c>
      <c r="B286" s="7"/>
      <c r="C286" s="7"/>
      <c r="D286" s="7"/>
      <c r="E286" s="23" t="s">
        <v>342</v>
      </c>
      <c r="F286" s="25">
        <v>2</v>
      </c>
      <c r="G286" s="25">
        <v>2</v>
      </c>
    </row>
    <row r="287" spans="1:7" x14ac:dyDescent="0.2">
      <c r="A287" s="7" t="s">
        <v>124</v>
      </c>
      <c r="B287" s="7"/>
      <c r="C287" s="7"/>
      <c r="D287" s="7"/>
      <c r="E287" s="23" t="s">
        <v>343</v>
      </c>
      <c r="F287" s="25">
        <v>3</v>
      </c>
      <c r="G287" s="25">
        <v>2</v>
      </c>
    </row>
    <row r="288" spans="1:7" x14ac:dyDescent="0.2">
      <c r="A288" s="7" t="s">
        <v>124</v>
      </c>
      <c r="B288" s="7"/>
      <c r="C288" s="7"/>
      <c r="D288" s="7"/>
      <c r="E288" s="23" t="s">
        <v>344</v>
      </c>
      <c r="F288" s="25">
        <v>2</v>
      </c>
      <c r="G288" s="25">
        <v>2</v>
      </c>
    </row>
    <row r="289" spans="1:7" x14ac:dyDescent="0.2">
      <c r="A289" s="7" t="s">
        <v>124</v>
      </c>
      <c r="B289" s="7"/>
      <c r="C289" s="7"/>
      <c r="D289" s="7"/>
      <c r="E289" s="23" t="s">
        <v>345</v>
      </c>
      <c r="F289" s="25">
        <v>3</v>
      </c>
      <c r="G289" s="25">
        <v>3</v>
      </c>
    </row>
    <row r="290" spans="1:7" x14ac:dyDescent="0.2">
      <c r="A290" s="7" t="s">
        <v>124</v>
      </c>
      <c r="B290" s="7"/>
      <c r="C290" s="7"/>
      <c r="D290" s="7"/>
      <c r="E290" s="23" t="s">
        <v>346</v>
      </c>
      <c r="F290" s="25">
        <v>1</v>
      </c>
      <c r="G290" s="25">
        <v>2</v>
      </c>
    </row>
    <row r="291" spans="1:7" x14ac:dyDescent="0.2">
      <c r="A291" s="7" t="s">
        <v>124</v>
      </c>
      <c r="B291" s="7"/>
      <c r="C291" s="7"/>
      <c r="D291" s="7"/>
      <c r="E291" s="23" t="s">
        <v>347</v>
      </c>
      <c r="F291" s="25">
        <v>3</v>
      </c>
      <c r="G291" s="25">
        <v>2</v>
      </c>
    </row>
    <row r="292" spans="1:7" x14ac:dyDescent="0.2">
      <c r="A292" s="7" t="s">
        <v>124</v>
      </c>
      <c r="B292" s="7"/>
      <c r="C292" s="7"/>
      <c r="D292" s="7"/>
      <c r="E292" s="23" t="s">
        <v>348</v>
      </c>
      <c r="F292" s="25">
        <v>2</v>
      </c>
      <c r="G292" s="25">
        <v>2</v>
      </c>
    </row>
    <row r="293" spans="1:7" x14ac:dyDescent="0.2">
      <c r="A293" s="7" t="s">
        <v>124</v>
      </c>
      <c r="B293" s="7"/>
      <c r="C293" s="7"/>
      <c r="D293" s="7"/>
      <c r="E293" s="23" t="s">
        <v>349</v>
      </c>
      <c r="F293" s="25">
        <v>3</v>
      </c>
      <c r="G293" s="25">
        <v>3</v>
      </c>
    </row>
    <row r="294" spans="1:7" x14ac:dyDescent="0.2">
      <c r="A294" s="7" t="s">
        <v>124</v>
      </c>
      <c r="B294" s="7"/>
      <c r="C294" s="7"/>
      <c r="D294" s="7"/>
      <c r="E294" s="23" t="s">
        <v>350</v>
      </c>
      <c r="F294" s="25">
        <v>2</v>
      </c>
      <c r="G294" s="25">
        <v>2</v>
      </c>
    </row>
    <row r="295" spans="1:7" x14ac:dyDescent="0.2">
      <c r="A295" s="7" t="s">
        <v>124</v>
      </c>
      <c r="B295" s="7"/>
      <c r="C295" s="7"/>
      <c r="D295" s="7"/>
      <c r="E295" s="23" t="s">
        <v>351</v>
      </c>
      <c r="F295" s="25">
        <v>1</v>
      </c>
      <c r="G295" s="25">
        <v>1</v>
      </c>
    </row>
    <row r="296" spans="1:7" x14ac:dyDescent="0.2">
      <c r="A296" s="7" t="s">
        <v>124</v>
      </c>
      <c r="B296" s="7"/>
      <c r="C296" s="7"/>
      <c r="D296" s="7"/>
      <c r="E296" s="23" t="s">
        <v>352</v>
      </c>
      <c r="F296" s="25">
        <v>1</v>
      </c>
      <c r="G296" s="25">
        <v>1</v>
      </c>
    </row>
    <row r="297" spans="1:7" x14ac:dyDescent="0.2">
      <c r="A297" s="7" t="s">
        <v>124</v>
      </c>
      <c r="B297" s="7"/>
      <c r="C297" s="7"/>
      <c r="D297" s="7"/>
      <c r="E297" s="23" t="s">
        <v>353</v>
      </c>
      <c r="F297" s="25">
        <v>1</v>
      </c>
      <c r="G297" s="25">
        <v>2</v>
      </c>
    </row>
    <row r="298" spans="1:7" x14ac:dyDescent="0.2">
      <c r="A298" s="7" t="s">
        <v>124</v>
      </c>
      <c r="B298" s="7"/>
      <c r="C298" s="7"/>
      <c r="D298" s="7"/>
      <c r="E298" s="23" t="s">
        <v>354</v>
      </c>
      <c r="F298" s="25">
        <v>1</v>
      </c>
      <c r="G298" s="25">
        <v>2</v>
      </c>
    </row>
    <row r="299" spans="1:7" x14ac:dyDescent="0.2">
      <c r="A299" s="7" t="s">
        <v>124</v>
      </c>
      <c r="B299" s="7"/>
      <c r="C299" s="7"/>
      <c r="D299" s="7"/>
      <c r="E299" s="23" t="s">
        <v>355</v>
      </c>
      <c r="F299" s="25">
        <v>2</v>
      </c>
      <c r="G299" s="25">
        <v>2</v>
      </c>
    </row>
    <row r="300" spans="1:7" x14ac:dyDescent="0.2">
      <c r="A300" s="7" t="s">
        <v>124</v>
      </c>
      <c r="B300" s="7"/>
      <c r="C300" s="7"/>
      <c r="D300" s="7"/>
      <c r="E300" s="23" t="s">
        <v>356</v>
      </c>
      <c r="F300" s="25">
        <v>2</v>
      </c>
      <c r="G300" s="25">
        <v>2</v>
      </c>
    </row>
    <row r="301" spans="1:7" x14ac:dyDescent="0.2">
      <c r="A301" s="7" t="s">
        <v>124</v>
      </c>
      <c r="B301" s="7"/>
      <c r="C301" s="7"/>
      <c r="D301" s="7"/>
      <c r="E301" s="23" t="s">
        <v>357</v>
      </c>
      <c r="F301" s="25">
        <v>2</v>
      </c>
      <c r="G301" s="25">
        <v>2</v>
      </c>
    </row>
    <row r="302" spans="1:7" x14ac:dyDescent="0.2">
      <c r="A302" s="7" t="s">
        <v>124</v>
      </c>
      <c r="B302" s="7"/>
      <c r="C302" s="7"/>
      <c r="D302" s="7"/>
      <c r="E302" s="23" t="s">
        <v>358</v>
      </c>
      <c r="F302" s="25">
        <v>2</v>
      </c>
      <c r="G302" s="25">
        <v>2</v>
      </c>
    </row>
    <row r="303" spans="1:7" x14ac:dyDescent="0.2">
      <c r="A303" s="7" t="s">
        <v>124</v>
      </c>
      <c r="B303" s="7"/>
      <c r="C303" s="7"/>
      <c r="D303" s="7"/>
      <c r="E303" s="23" t="s">
        <v>359</v>
      </c>
      <c r="F303" s="25">
        <v>1</v>
      </c>
      <c r="G303" s="25">
        <v>2</v>
      </c>
    </row>
    <row r="304" spans="1:7" x14ac:dyDescent="0.2">
      <c r="A304" s="7" t="s">
        <v>124</v>
      </c>
      <c r="B304" s="7"/>
      <c r="C304" s="7"/>
      <c r="D304" s="7"/>
      <c r="E304" s="23" t="s">
        <v>360</v>
      </c>
      <c r="F304" s="25">
        <v>3</v>
      </c>
      <c r="G304" s="25">
        <v>2</v>
      </c>
    </row>
    <row r="305" spans="1:7" x14ac:dyDescent="0.2">
      <c r="A305" s="7" t="s">
        <v>124</v>
      </c>
      <c r="B305" s="7"/>
      <c r="C305" s="7"/>
      <c r="D305" s="7"/>
      <c r="E305" s="23" t="s">
        <v>361</v>
      </c>
      <c r="F305" s="25">
        <v>2</v>
      </c>
      <c r="G305" s="25">
        <v>2</v>
      </c>
    </row>
    <row r="306" spans="1:7" x14ac:dyDescent="0.2">
      <c r="A306" s="7" t="s">
        <v>124</v>
      </c>
      <c r="B306" s="7"/>
      <c r="C306" s="7"/>
      <c r="D306" s="7"/>
      <c r="E306" s="23" t="s">
        <v>362</v>
      </c>
      <c r="F306" s="25">
        <v>2</v>
      </c>
      <c r="G306" s="25">
        <v>2</v>
      </c>
    </row>
    <row r="307" spans="1:7" x14ac:dyDescent="0.2">
      <c r="A307" s="7" t="s">
        <v>124</v>
      </c>
      <c r="B307" s="7"/>
      <c r="C307" s="7"/>
      <c r="D307" s="7"/>
      <c r="E307" s="23" t="s">
        <v>363</v>
      </c>
      <c r="F307" s="25">
        <v>2</v>
      </c>
      <c r="G307" s="25">
        <v>3</v>
      </c>
    </row>
    <row r="308" spans="1:7" x14ac:dyDescent="0.2">
      <c r="A308" s="7" t="s">
        <v>124</v>
      </c>
      <c r="B308" s="7"/>
      <c r="C308" s="7"/>
      <c r="D308" s="7"/>
      <c r="E308" s="23" t="s">
        <v>364</v>
      </c>
      <c r="F308" s="25">
        <v>3</v>
      </c>
      <c r="G308" s="25">
        <v>2</v>
      </c>
    </row>
    <row r="309" spans="1:7" x14ac:dyDescent="0.2">
      <c r="A309" s="7" t="s">
        <v>124</v>
      </c>
      <c r="B309" s="7"/>
      <c r="C309" s="7"/>
      <c r="D309" s="7"/>
      <c r="E309" s="23" t="s">
        <v>365</v>
      </c>
      <c r="F309" s="25">
        <v>3</v>
      </c>
      <c r="G309" s="25">
        <v>3</v>
      </c>
    </row>
  </sheetData>
  <mergeCells count="1">
    <mergeCell ref="A7:E7"/>
  </mergeCells>
  <pageMargins left="0.75" right="0.75" top="1" bottom="1" header="0.51180555555555596" footer="0.511805555555555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8</vt:lpstr>
      <vt:lpstr>Table 9 &amp; Table 10</vt:lpstr>
      <vt:lpstr>Table 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tommaso</dc:creator>
  <cp:lastModifiedBy>Microsoft Office User</cp:lastModifiedBy>
  <dcterms:created xsi:type="dcterms:W3CDTF">2018-05-19T17:14:00Z</dcterms:created>
  <dcterms:modified xsi:type="dcterms:W3CDTF">2019-05-07T08:31:41Z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  16-10.1.0.5672</vt:lpwstr>
  </property>
</Properties>
</file>