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19875" windowHeight="7995"/>
  </bookViews>
  <sheets>
    <sheet name="Hoja1" sheetId="1" r:id="rId1"/>
  </sheets>
  <calcPr calcId="124519"/>
  <fileRecoveryPr repairLoad="1"/>
</workbook>
</file>

<file path=xl/calcChain.xml><?xml version="1.0" encoding="utf-8"?>
<calcChain xmlns="http://schemas.openxmlformats.org/spreadsheetml/2006/main">
  <c r="I156" i="1"/>
  <c r="G156"/>
  <c r="E156"/>
  <c r="C156"/>
  <c r="I140"/>
  <c r="G140"/>
  <c r="E140"/>
  <c r="C140"/>
  <c r="I124"/>
  <c r="G124"/>
  <c r="E124"/>
  <c r="D124"/>
  <c r="C124"/>
  <c r="I93"/>
  <c r="G93"/>
  <c r="E93"/>
  <c r="D93"/>
  <c r="C93"/>
  <c r="I31" l="1"/>
  <c r="H31"/>
  <c r="G31"/>
  <c r="E31"/>
  <c r="D31"/>
  <c r="C31"/>
  <c r="I16"/>
  <c r="H16"/>
  <c r="G16"/>
  <c r="E16"/>
  <c r="D16"/>
  <c r="C16"/>
  <c r="I46"/>
  <c r="H46"/>
  <c r="G46"/>
  <c r="E46"/>
  <c r="D46"/>
  <c r="C46"/>
  <c r="H61" l="1"/>
  <c r="D61"/>
  <c r="D109" l="1"/>
  <c r="D78" l="1"/>
  <c r="I78" l="1"/>
  <c r="G78"/>
  <c r="E78"/>
  <c r="C78"/>
  <c r="I109" l="1"/>
  <c r="G109"/>
  <c r="E109"/>
  <c r="C109"/>
  <c r="E61"/>
  <c r="G61"/>
  <c r="I61"/>
  <c r="C61"/>
</calcChain>
</file>

<file path=xl/sharedStrings.xml><?xml version="1.0" encoding="utf-8"?>
<sst xmlns="http://schemas.openxmlformats.org/spreadsheetml/2006/main" count="408" uniqueCount="182">
  <si>
    <t>Tipo I</t>
  </si>
  <si>
    <t>Tipo II</t>
  </si>
  <si>
    <t>MDPI1_35</t>
  </si>
  <si>
    <t>MDPI2_35</t>
  </si>
  <si>
    <t>MDPI3_35</t>
  </si>
  <si>
    <t>MDPI4_35</t>
  </si>
  <si>
    <t>MDPI5_35</t>
  </si>
  <si>
    <t>MDPI6_35</t>
  </si>
  <si>
    <t>MDPI7_35</t>
  </si>
  <si>
    <t>MDPI8_35</t>
  </si>
  <si>
    <t>MDPI9_35</t>
  </si>
  <si>
    <t>MDPI10_35</t>
  </si>
  <si>
    <t>MDPII1_35</t>
  </si>
  <si>
    <t>MDPII2_35</t>
  </si>
  <si>
    <t>MDPII3_35</t>
  </si>
  <si>
    <t>MDPII4_35</t>
  </si>
  <si>
    <t>MDPII5_35</t>
  </si>
  <si>
    <t>MDPII6_35</t>
  </si>
  <si>
    <t>MDPII7_35</t>
  </si>
  <si>
    <t>MDPII8_35</t>
  </si>
  <si>
    <t>MDPII9_35</t>
  </si>
  <si>
    <t>MDPII10_35</t>
  </si>
  <si>
    <t>AVERAGE</t>
  </si>
  <si>
    <t>CPU (sec)</t>
  </si>
  <si>
    <t>Instance</t>
  </si>
  <si>
    <t>Optimum</t>
  </si>
  <si>
    <t>MDPI1_500</t>
  </si>
  <si>
    <t>MDPI2_500</t>
  </si>
  <si>
    <t>MDPI3_500</t>
  </si>
  <si>
    <t>MDPI4_500</t>
  </si>
  <si>
    <t>MDPI5_500</t>
  </si>
  <si>
    <t>MDPI6_500</t>
  </si>
  <si>
    <t>MDPI7_500</t>
  </si>
  <si>
    <t>MDPI8_500</t>
  </si>
  <si>
    <t>MDPI9_500</t>
  </si>
  <si>
    <t>MDPI10_500</t>
  </si>
  <si>
    <t>MDPII1_500</t>
  </si>
  <si>
    <t>MDPII2_500</t>
  </si>
  <si>
    <t>MDPII3_500</t>
  </si>
  <si>
    <t>MDPII4_500</t>
  </si>
  <si>
    <t>MDPII5_500</t>
  </si>
  <si>
    <t>MDPII6_500</t>
  </si>
  <si>
    <t>MDPII7_500</t>
  </si>
  <si>
    <t>MDPII8_500</t>
  </si>
  <si>
    <t>MDPII9_500</t>
  </si>
  <si>
    <t>MDPII10_500</t>
  </si>
  <si>
    <t>Optimum values for test instances with n=35 nodes</t>
  </si>
  <si>
    <t>Best values for test instances with n=500 nodes</t>
  </si>
  <si>
    <t>MDPI1_150</t>
  </si>
  <si>
    <t>MDPI2_150</t>
  </si>
  <si>
    <t>MDPI3_150</t>
  </si>
  <si>
    <t>MDPI4_150</t>
  </si>
  <si>
    <t>MDPI5_150</t>
  </si>
  <si>
    <t>MDPI6_150</t>
  </si>
  <si>
    <t>MDPI7_150</t>
  </si>
  <si>
    <t>MDPI8_150</t>
  </si>
  <si>
    <t>MDPI9_150</t>
  </si>
  <si>
    <t>MDPI10_150</t>
  </si>
  <si>
    <t>MDPII1_150</t>
  </si>
  <si>
    <t>MDPII2_150</t>
  </si>
  <si>
    <t>MDPII3_150</t>
  </si>
  <si>
    <t>MDPII4_150</t>
  </si>
  <si>
    <t>MDPII5_150</t>
  </si>
  <si>
    <t>MDPII6_150</t>
  </si>
  <si>
    <t>MDPII7_150</t>
  </si>
  <si>
    <t>MDPII8_150</t>
  </si>
  <si>
    <t>MDPII9_1150</t>
  </si>
  <si>
    <t>MDPII10_150</t>
  </si>
  <si>
    <t>Best values for test instances with n=150 nodes</t>
  </si>
  <si>
    <t>Number of selected</t>
  </si>
  <si>
    <t>Optimum values for test instances with n=30 nodes</t>
  </si>
  <si>
    <t>MDPI1_30</t>
  </si>
  <si>
    <t>MDPI2_30</t>
  </si>
  <si>
    <t>MDPI3_30</t>
  </si>
  <si>
    <t>MDPI4_30</t>
  </si>
  <si>
    <t>MDPI5_30</t>
  </si>
  <si>
    <t>MDPI6_30</t>
  </si>
  <si>
    <t>MDPI7_30</t>
  </si>
  <si>
    <t>MDPI8_30</t>
  </si>
  <si>
    <t>MDPI9_30</t>
  </si>
  <si>
    <t>MDPI10_30</t>
  </si>
  <si>
    <t>MDPII1_30</t>
  </si>
  <si>
    <t>MDPII2_30</t>
  </si>
  <si>
    <t>MDPII3_30</t>
  </si>
  <si>
    <t>MDPII4_30</t>
  </si>
  <si>
    <t>MDPII5_30</t>
  </si>
  <si>
    <t>MDPII6_30</t>
  </si>
  <si>
    <t>MDPII7_30</t>
  </si>
  <si>
    <t>MDPII8_30</t>
  </si>
  <si>
    <t>MDPII9_30</t>
  </si>
  <si>
    <t>MDPII10_30</t>
  </si>
  <si>
    <t>Optimum values for test instances with n=20 nodes</t>
  </si>
  <si>
    <t>MDPI1_20</t>
  </si>
  <si>
    <t>MDPI2_20</t>
  </si>
  <si>
    <t>MDPI3_20</t>
  </si>
  <si>
    <t>MDPI4_20</t>
  </si>
  <si>
    <t>MDPI5_20</t>
  </si>
  <si>
    <t>MDPI6_20</t>
  </si>
  <si>
    <t>MDPI7_20</t>
  </si>
  <si>
    <t>MDPI8_20</t>
  </si>
  <si>
    <t>MDPI9_20</t>
  </si>
  <si>
    <t>MDPI10_20</t>
  </si>
  <si>
    <t>MDPII1_20</t>
  </si>
  <si>
    <t>MDPII2_20</t>
  </si>
  <si>
    <t>MDPII3_20</t>
  </si>
  <si>
    <t>MDPII4_20</t>
  </si>
  <si>
    <t>MDPII5_20</t>
  </si>
  <si>
    <t>MDPII6_20</t>
  </si>
  <si>
    <t>MDPII7_20</t>
  </si>
  <si>
    <t>MDPII8_20</t>
  </si>
  <si>
    <t>MDPII9_20</t>
  </si>
  <si>
    <t>MDPII10_20</t>
  </si>
  <si>
    <t>Optimum values for test instances with n=25 nodes</t>
  </si>
  <si>
    <t>MDPI1_25</t>
  </si>
  <si>
    <t>MDPI2_25</t>
  </si>
  <si>
    <t>MDPI3_25</t>
  </si>
  <si>
    <t>MDPI4_25</t>
  </si>
  <si>
    <t>MDPI5_25</t>
  </si>
  <si>
    <t>MDPI6_25</t>
  </si>
  <si>
    <t>MDPI7_25</t>
  </si>
  <si>
    <t>MDPI8_25</t>
  </si>
  <si>
    <t>MDPI9_25</t>
  </si>
  <si>
    <t>MDPI10_25</t>
  </si>
  <si>
    <t>MDPII1_25</t>
  </si>
  <si>
    <t>MDPII2_25</t>
  </si>
  <si>
    <t>MDPII3_25</t>
  </si>
  <si>
    <t>MDPII4_25</t>
  </si>
  <si>
    <t>MDPII5_25</t>
  </si>
  <si>
    <t>MDPII6_25</t>
  </si>
  <si>
    <t>MDPII7_25</t>
  </si>
  <si>
    <t>MDPII8_25</t>
  </si>
  <si>
    <t>MDPII9_25</t>
  </si>
  <si>
    <t>MDPII10_25</t>
  </si>
  <si>
    <t>Exact MIP solutions for small instances</t>
  </si>
  <si>
    <t>Heuristic solutions for medium and large instances</t>
  </si>
  <si>
    <t>GRASP+PR</t>
  </si>
  <si>
    <t>Tabu</t>
  </si>
  <si>
    <t>Best values for test instances with n=750 nodes</t>
  </si>
  <si>
    <t>Type II</t>
  </si>
  <si>
    <t>Type I</t>
  </si>
  <si>
    <t>Best values for test instances with n=1000 nodes</t>
  </si>
  <si>
    <t>MDPI1_750</t>
  </si>
  <si>
    <t>MDPI2_750</t>
  </si>
  <si>
    <t>MDPI3_750</t>
  </si>
  <si>
    <t>MDPI4_750</t>
  </si>
  <si>
    <t>MDPI5_750</t>
  </si>
  <si>
    <t>MDPI6_750</t>
  </si>
  <si>
    <t>MDPI7_750</t>
  </si>
  <si>
    <t>MDPI8_750</t>
  </si>
  <si>
    <t>MDPI9_750</t>
  </si>
  <si>
    <t>MDPI10_750</t>
  </si>
  <si>
    <t>MDPII1_750</t>
  </si>
  <si>
    <t>MDPII2_750</t>
  </si>
  <si>
    <t>MDPII3_750</t>
  </si>
  <si>
    <t>MDPII4_750</t>
  </si>
  <si>
    <t>MDPII5_750</t>
  </si>
  <si>
    <t>MDPII6_750</t>
  </si>
  <si>
    <t>MDPII7_750</t>
  </si>
  <si>
    <t>MDPII8_750</t>
  </si>
  <si>
    <t>MDPII9_750</t>
  </si>
  <si>
    <t>MDPII10_750</t>
  </si>
  <si>
    <t>MDPI1_1000</t>
  </si>
  <si>
    <t>MDPI2_1000</t>
  </si>
  <si>
    <t>MDPI3_1000</t>
  </si>
  <si>
    <t>MDPI4_1000</t>
  </si>
  <si>
    <t>MDPI5_1000</t>
  </si>
  <si>
    <t>MDPI6_1000</t>
  </si>
  <si>
    <t>MDPI7_1000</t>
  </si>
  <si>
    <t>MDPI8_1000</t>
  </si>
  <si>
    <t>MDPI9_1000</t>
  </si>
  <si>
    <t>MDPI10_1000</t>
  </si>
  <si>
    <t>MDPII1_1000</t>
  </si>
  <si>
    <t>MDPII2_1000</t>
  </si>
  <si>
    <t>MDPII3_1000</t>
  </si>
  <si>
    <t>MDPII4_1000</t>
  </si>
  <si>
    <t>MDPII5_1000</t>
  </si>
  <si>
    <t>MDPII6_1000</t>
  </si>
  <si>
    <t>MDPII7_1000</t>
  </si>
  <si>
    <t>MDPII8_1000</t>
  </si>
  <si>
    <t>MDPII9_1000</t>
  </si>
  <si>
    <t>MDPII10_1000</t>
  </si>
  <si>
    <t>-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</si>
</sst>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3" fillId="0" borderId="0" xfId="0" applyFont="1" applyBorder="1"/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Border="1"/>
    <xf numFmtId="0" fontId="3" fillId="0" borderId="3" xfId="0" applyFont="1" applyBorder="1"/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56"/>
  <sheetViews>
    <sheetView tabSelected="1" topLeftCell="A118" zoomScale="75" zoomScaleNormal="75" workbookViewId="0">
      <selection activeCell="L130" sqref="L130"/>
    </sheetView>
  </sheetViews>
  <sheetFormatPr baseColWidth="10" defaultRowHeight="15"/>
  <cols>
    <col min="1" max="1" width="3.42578125" customWidth="1"/>
    <col min="2" max="2" width="12.7109375" bestFit="1" customWidth="1"/>
    <col min="3" max="3" width="13.85546875" bestFit="1" customWidth="1"/>
    <col min="4" max="4" width="18.85546875" style="20" bestFit="1" customWidth="1"/>
    <col min="5" max="5" width="13.85546875" bestFit="1" customWidth="1"/>
    <col min="6" max="6" width="13.28515625" bestFit="1" customWidth="1"/>
    <col min="7" max="7" width="13.85546875" bestFit="1" customWidth="1"/>
    <col min="8" max="8" width="18.85546875" style="20" bestFit="1" customWidth="1"/>
    <col min="9" max="9" width="11.5703125" bestFit="1" customWidth="1"/>
  </cols>
  <sheetData>
    <row r="1" spans="2:9" ht="15.75">
      <c r="B1" s="35" t="s">
        <v>133</v>
      </c>
      <c r="C1" s="35"/>
      <c r="D1" s="35"/>
      <c r="E1" s="35"/>
      <c r="F1" s="35"/>
      <c r="G1" s="35"/>
      <c r="H1" s="35"/>
      <c r="I1" s="35"/>
    </row>
    <row r="2" spans="2:9" ht="15.75" thickBot="1"/>
    <row r="3" spans="2:9" ht="15.75" thickBot="1">
      <c r="B3" s="31" t="s">
        <v>91</v>
      </c>
      <c r="C3" s="32"/>
      <c r="D3" s="32"/>
      <c r="E3" s="32"/>
      <c r="F3" s="32"/>
      <c r="G3" s="32"/>
      <c r="H3" s="32"/>
      <c r="I3" s="34"/>
    </row>
    <row r="4" spans="2:9" ht="15.75" thickBot="1">
      <c r="B4" s="36" t="s">
        <v>0</v>
      </c>
      <c r="C4" s="37"/>
      <c r="D4" s="38"/>
      <c r="E4" s="39"/>
      <c r="F4" s="36" t="s">
        <v>1</v>
      </c>
      <c r="G4" s="37"/>
      <c r="H4" s="38"/>
      <c r="I4" s="39"/>
    </row>
    <row r="5" spans="2:9" ht="15.75" thickBot="1">
      <c r="B5" s="7" t="s">
        <v>24</v>
      </c>
      <c r="C5" s="8" t="s">
        <v>25</v>
      </c>
      <c r="D5" s="14" t="s">
        <v>69</v>
      </c>
      <c r="E5" s="9" t="s">
        <v>23</v>
      </c>
      <c r="F5" s="7" t="s">
        <v>24</v>
      </c>
      <c r="G5" s="8" t="s">
        <v>25</v>
      </c>
      <c r="H5" s="14" t="s">
        <v>69</v>
      </c>
      <c r="I5" s="9" t="s">
        <v>23</v>
      </c>
    </row>
    <row r="6" spans="2:9">
      <c r="B6" s="10" t="s">
        <v>92</v>
      </c>
      <c r="C6" s="11">
        <v>13.88</v>
      </c>
      <c r="D6" s="15">
        <v>7</v>
      </c>
      <c r="E6" s="12">
        <v>17.139000000000003</v>
      </c>
      <c r="F6" s="10" t="s">
        <v>102</v>
      </c>
      <c r="G6" s="11">
        <v>18.855</v>
      </c>
      <c r="H6" s="15">
        <v>8</v>
      </c>
      <c r="I6" s="12">
        <v>19.971999999999994</v>
      </c>
    </row>
    <row r="7" spans="2:9">
      <c r="B7" s="2" t="s">
        <v>93</v>
      </c>
      <c r="C7" s="1">
        <v>13.608000000000001</v>
      </c>
      <c r="D7" s="16">
        <v>5</v>
      </c>
      <c r="E7" s="3">
        <v>8.99</v>
      </c>
      <c r="F7" s="2" t="s">
        <v>103</v>
      </c>
      <c r="G7" s="1">
        <v>17.829999999999998</v>
      </c>
      <c r="H7" s="16">
        <v>7</v>
      </c>
      <c r="I7" s="3">
        <v>20.999000000000006</v>
      </c>
    </row>
    <row r="8" spans="2:9">
      <c r="B8" s="2" t="s">
        <v>94</v>
      </c>
      <c r="C8" s="1">
        <v>11.7957</v>
      </c>
      <c r="D8" s="16">
        <v>7</v>
      </c>
      <c r="E8" s="3">
        <v>13.121</v>
      </c>
      <c r="F8" s="2" t="s">
        <v>104</v>
      </c>
      <c r="G8" s="1">
        <v>18.11</v>
      </c>
      <c r="H8" s="16">
        <v>7</v>
      </c>
      <c r="I8" s="3">
        <v>20.058999999999997</v>
      </c>
    </row>
    <row r="9" spans="2:9">
      <c r="B9" s="2" t="s">
        <v>95</v>
      </c>
      <c r="C9" s="1">
        <v>17.54</v>
      </c>
      <c r="D9" s="16">
        <v>8</v>
      </c>
      <c r="E9" s="3">
        <v>21.775999999999996</v>
      </c>
      <c r="F9" s="2" t="s">
        <v>105</v>
      </c>
      <c r="G9" s="1">
        <v>17.841999999999999</v>
      </c>
      <c r="H9" s="16">
        <v>10</v>
      </c>
      <c r="I9" s="3">
        <v>17.317</v>
      </c>
    </row>
    <row r="10" spans="2:9">
      <c r="B10" s="2" t="s">
        <v>96</v>
      </c>
      <c r="C10" s="1">
        <v>16.0063</v>
      </c>
      <c r="D10" s="16">
        <v>8</v>
      </c>
      <c r="E10" s="3">
        <v>12.836000000000002</v>
      </c>
      <c r="F10" s="2" t="s">
        <v>106</v>
      </c>
      <c r="G10" s="1">
        <v>16.344000000000001</v>
      </c>
      <c r="H10" s="16">
        <v>5</v>
      </c>
      <c r="I10" s="3">
        <v>21.440999999999995</v>
      </c>
    </row>
    <row r="11" spans="2:9">
      <c r="B11" s="2" t="s">
        <v>97</v>
      </c>
      <c r="C11" s="1">
        <v>14.606400000000001</v>
      </c>
      <c r="D11" s="16">
        <v>11</v>
      </c>
      <c r="E11" s="3">
        <v>23.428999999999998</v>
      </c>
      <c r="F11" s="2" t="s">
        <v>107</v>
      </c>
      <c r="G11" s="1">
        <v>17.61</v>
      </c>
      <c r="H11" s="16">
        <v>6</v>
      </c>
      <c r="I11" s="3">
        <v>23.779</v>
      </c>
    </row>
    <row r="12" spans="2:9">
      <c r="B12" s="2" t="s">
        <v>98</v>
      </c>
      <c r="C12" s="1">
        <v>14.882199999999999</v>
      </c>
      <c r="D12" s="16">
        <v>9</v>
      </c>
      <c r="E12" s="3">
        <v>13.004</v>
      </c>
      <c r="F12" s="2" t="s">
        <v>108</v>
      </c>
      <c r="G12" s="1">
        <v>18.938300000000002</v>
      </c>
      <c r="H12" s="16">
        <v>6</v>
      </c>
      <c r="I12" s="3">
        <v>21.135000000000002</v>
      </c>
    </row>
    <row r="13" spans="2:9">
      <c r="B13" s="2" t="s">
        <v>99</v>
      </c>
      <c r="C13" s="1">
        <v>14.461399999999999</v>
      </c>
      <c r="D13" s="16">
        <v>7</v>
      </c>
      <c r="E13" s="3">
        <v>18.504000000000001</v>
      </c>
      <c r="F13" s="2" t="s">
        <v>109</v>
      </c>
      <c r="G13" s="1">
        <v>21.88</v>
      </c>
      <c r="H13" s="16">
        <v>8</v>
      </c>
      <c r="I13" s="3">
        <v>17.361000000000001</v>
      </c>
    </row>
    <row r="14" spans="2:9">
      <c r="B14" s="2" t="s">
        <v>100</v>
      </c>
      <c r="C14" s="1">
        <v>14.035</v>
      </c>
      <c r="D14" s="16">
        <v>6</v>
      </c>
      <c r="E14" s="3">
        <v>17.265000000000001</v>
      </c>
      <c r="F14" s="2" t="s">
        <v>110</v>
      </c>
      <c r="G14" s="1">
        <v>19.785</v>
      </c>
      <c r="H14" s="16">
        <v>8</v>
      </c>
      <c r="I14" s="3">
        <v>19.61</v>
      </c>
    </row>
    <row r="15" spans="2:9" ht="15.75" thickBot="1">
      <c r="B15" s="4" t="s">
        <v>101</v>
      </c>
      <c r="C15" s="5">
        <v>13.443300000000001</v>
      </c>
      <c r="D15" s="17">
        <v>6</v>
      </c>
      <c r="E15" s="6">
        <v>13.597</v>
      </c>
      <c r="F15" s="4" t="s">
        <v>111</v>
      </c>
      <c r="G15" s="5">
        <v>22.599</v>
      </c>
      <c r="H15" s="17">
        <v>10</v>
      </c>
      <c r="I15" s="6">
        <v>12.244999999999999</v>
      </c>
    </row>
    <row r="16" spans="2:9" ht="15.75" thickBot="1">
      <c r="B16" s="7" t="s">
        <v>22</v>
      </c>
      <c r="C16" s="8">
        <f>AVERAGE(C6:C15)</f>
        <v>14.425829999999999</v>
      </c>
      <c r="D16" s="19">
        <f>AVERAGE(D6:D15)</f>
        <v>7.4</v>
      </c>
      <c r="E16" s="9">
        <f>AVERAGE(E6:E15)</f>
        <v>15.966100000000003</v>
      </c>
      <c r="F16" s="7" t="s">
        <v>22</v>
      </c>
      <c r="G16" s="8">
        <f>AVERAGE(G6:G15)</f>
        <v>18.979329999999997</v>
      </c>
      <c r="H16" s="19">
        <f>AVERAGE(H6:H15)</f>
        <v>7.5</v>
      </c>
      <c r="I16" s="9">
        <f>AVERAGE(I6:I15)</f>
        <v>19.3918</v>
      </c>
    </row>
    <row r="17" spans="2:9" ht="15.75" thickBot="1"/>
    <row r="18" spans="2:9" ht="15.75" thickBot="1">
      <c r="B18" s="31" t="s">
        <v>112</v>
      </c>
      <c r="C18" s="32"/>
      <c r="D18" s="32"/>
      <c r="E18" s="32"/>
      <c r="F18" s="32"/>
      <c r="G18" s="32"/>
      <c r="H18" s="32"/>
      <c r="I18" s="34"/>
    </row>
    <row r="19" spans="2:9" ht="15.75" thickBot="1">
      <c r="B19" s="36" t="s">
        <v>0</v>
      </c>
      <c r="C19" s="37"/>
      <c r="D19" s="38"/>
      <c r="E19" s="39"/>
      <c r="F19" s="36" t="s">
        <v>1</v>
      </c>
      <c r="G19" s="37"/>
      <c r="H19" s="38"/>
      <c r="I19" s="39"/>
    </row>
    <row r="20" spans="2:9" ht="15.75" thickBot="1">
      <c r="B20" s="7" t="s">
        <v>24</v>
      </c>
      <c r="C20" s="8" t="s">
        <v>25</v>
      </c>
      <c r="D20" s="14" t="s">
        <v>69</v>
      </c>
      <c r="E20" s="9" t="s">
        <v>23</v>
      </c>
      <c r="F20" s="7" t="s">
        <v>24</v>
      </c>
      <c r="G20" s="8" t="s">
        <v>25</v>
      </c>
      <c r="H20" s="14" t="s">
        <v>69</v>
      </c>
      <c r="I20" s="9" t="s">
        <v>23</v>
      </c>
    </row>
    <row r="21" spans="2:9">
      <c r="B21" s="10" t="s">
        <v>113</v>
      </c>
      <c r="C21" s="11">
        <v>17.270800000000001</v>
      </c>
      <c r="D21" s="15">
        <v>12</v>
      </c>
      <c r="E21" s="12">
        <v>38.128999999999991</v>
      </c>
      <c r="F21" s="10" t="s">
        <v>123</v>
      </c>
      <c r="G21" s="11">
        <v>21.81</v>
      </c>
      <c r="H21" s="15">
        <v>10</v>
      </c>
      <c r="I21" s="12">
        <v>67.202000000000012</v>
      </c>
    </row>
    <row r="22" spans="2:9">
      <c r="B22" s="2" t="s">
        <v>114</v>
      </c>
      <c r="C22" s="1">
        <v>15.1214</v>
      </c>
      <c r="D22" s="16">
        <v>7</v>
      </c>
      <c r="E22" s="3">
        <v>44.473999999999997</v>
      </c>
      <c r="F22" s="2" t="s">
        <v>124</v>
      </c>
      <c r="G22" s="1">
        <v>22.184999999999999</v>
      </c>
      <c r="H22" s="16">
        <v>8</v>
      </c>
      <c r="I22" s="3">
        <v>54.397000000000013</v>
      </c>
    </row>
    <row r="23" spans="2:9">
      <c r="B23" s="2" t="s">
        <v>115</v>
      </c>
      <c r="C23" s="1">
        <v>14.181699999999999</v>
      </c>
      <c r="D23" s="16">
        <v>6</v>
      </c>
      <c r="E23" s="3">
        <v>41.743999999999993</v>
      </c>
      <c r="F23" s="2" t="s">
        <v>125</v>
      </c>
      <c r="G23" s="1">
        <v>23.564399999999999</v>
      </c>
      <c r="H23" s="16">
        <v>9</v>
      </c>
      <c r="I23" s="3">
        <v>60.420000000000009</v>
      </c>
    </row>
    <row r="24" spans="2:9">
      <c r="B24" s="2" t="s">
        <v>116</v>
      </c>
      <c r="C24" s="1">
        <v>19.8567</v>
      </c>
      <c r="D24" s="16">
        <v>14</v>
      </c>
      <c r="E24" s="3">
        <v>41.866000000000007</v>
      </c>
      <c r="F24" s="2" t="s">
        <v>126</v>
      </c>
      <c r="G24" s="1">
        <v>19.739999999999998</v>
      </c>
      <c r="H24" s="16">
        <v>8</v>
      </c>
      <c r="I24" s="3">
        <v>67.337000000000003</v>
      </c>
    </row>
    <row r="25" spans="2:9">
      <c r="B25" s="2" t="s">
        <v>117</v>
      </c>
      <c r="C25" s="1">
        <v>17.537099999999999</v>
      </c>
      <c r="D25" s="16">
        <v>7</v>
      </c>
      <c r="E25" s="3">
        <v>50.903999999999996</v>
      </c>
      <c r="F25" s="2" t="s">
        <v>127</v>
      </c>
      <c r="G25" s="1">
        <v>20.644400000000001</v>
      </c>
      <c r="H25" s="16">
        <v>10</v>
      </c>
      <c r="I25" s="3">
        <v>64.209999999999994</v>
      </c>
    </row>
    <row r="26" spans="2:9">
      <c r="B26" s="2" t="s">
        <v>118</v>
      </c>
      <c r="C26" s="1">
        <v>17.966699999999999</v>
      </c>
      <c r="D26" s="16">
        <v>9</v>
      </c>
      <c r="E26" s="3">
        <v>39.610999999999983</v>
      </c>
      <c r="F26" s="2" t="s">
        <v>128</v>
      </c>
      <c r="G26" s="1">
        <v>20.174399999999999</v>
      </c>
      <c r="H26" s="16">
        <v>9</v>
      </c>
      <c r="I26" s="3">
        <v>61.26</v>
      </c>
    </row>
    <row r="27" spans="2:9">
      <c r="B27" s="2" t="s">
        <v>119</v>
      </c>
      <c r="C27" s="1">
        <v>16.207000000000001</v>
      </c>
      <c r="D27" s="16">
        <v>10</v>
      </c>
      <c r="E27" s="3">
        <v>36.678999999999995</v>
      </c>
      <c r="F27" s="2" t="s">
        <v>129</v>
      </c>
      <c r="G27" s="1">
        <v>19.946999999999999</v>
      </c>
      <c r="H27" s="16">
        <v>10</v>
      </c>
      <c r="I27" s="3">
        <v>72.86399999999999</v>
      </c>
    </row>
    <row r="28" spans="2:9">
      <c r="B28" s="2" t="s">
        <v>120</v>
      </c>
      <c r="C28" s="1">
        <v>18.136700000000001</v>
      </c>
      <c r="D28" s="16">
        <v>12</v>
      </c>
      <c r="E28" s="3">
        <v>50.533999999999999</v>
      </c>
      <c r="F28" s="2" t="s">
        <v>130</v>
      </c>
      <c r="G28" s="1">
        <v>23.920999999999999</v>
      </c>
      <c r="H28" s="16">
        <v>10</v>
      </c>
      <c r="I28" s="3">
        <v>50.264999999999993</v>
      </c>
    </row>
    <row r="29" spans="2:9">
      <c r="B29" s="2" t="s">
        <v>121</v>
      </c>
      <c r="C29" s="1">
        <v>17.477799999999998</v>
      </c>
      <c r="D29" s="16">
        <v>9</v>
      </c>
      <c r="E29" s="3">
        <v>44.362000000000002</v>
      </c>
      <c r="F29" s="2" t="s">
        <v>131</v>
      </c>
      <c r="G29" s="1">
        <v>25.015999999999998</v>
      </c>
      <c r="H29" s="16">
        <v>10</v>
      </c>
      <c r="I29" s="3">
        <v>41.961000000000013</v>
      </c>
    </row>
    <row r="30" spans="2:9" ht="15.75" thickBot="1">
      <c r="B30" s="4" t="s">
        <v>122</v>
      </c>
      <c r="C30" s="5">
        <v>19.459199999999999</v>
      </c>
      <c r="D30" s="17">
        <v>12</v>
      </c>
      <c r="E30" s="6">
        <v>46.749000000000017</v>
      </c>
      <c r="F30" s="4" t="s">
        <v>132</v>
      </c>
      <c r="G30" s="5">
        <v>23.574999999999999</v>
      </c>
      <c r="H30" s="17">
        <v>12</v>
      </c>
      <c r="I30" s="6">
        <v>55.897000000000006</v>
      </c>
    </row>
    <row r="31" spans="2:9" ht="15.75" thickBot="1">
      <c r="B31" s="7" t="s">
        <v>22</v>
      </c>
      <c r="C31" s="8">
        <f>AVERAGE(C21:C30)</f>
        <v>17.32151</v>
      </c>
      <c r="D31" s="19">
        <f>AVERAGE(D21:D30)</f>
        <v>9.8000000000000007</v>
      </c>
      <c r="E31" s="9">
        <f>AVERAGE(E21:E30)</f>
        <v>43.505199999999995</v>
      </c>
      <c r="F31" s="7" t="s">
        <v>22</v>
      </c>
      <c r="G31" s="8">
        <f>AVERAGE(G21:G30)</f>
        <v>22.057719999999996</v>
      </c>
      <c r="H31" s="19">
        <f>AVERAGE(H21:H30)</f>
        <v>9.6</v>
      </c>
      <c r="I31" s="9">
        <f>AVERAGE(I21:I30)</f>
        <v>59.581299999999999</v>
      </c>
    </row>
    <row r="32" spans="2:9" ht="15.75" thickBot="1"/>
    <row r="33" spans="2:9" ht="15.75" thickBot="1">
      <c r="B33" s="31" t="s">
        <v>70</v>
      </c>
      <c r="C33" s="32"/>
      <c r="D33" s="32"/>
      <c r="E33" s="32"/>
      <c r="F33" s="32"/>
      <c r="G33" s="32"/>
      <c r="H33" s="32"/>
      <c r="I33" s="34"/>
    </row>
    <row r="34" spans="2:9" ht="15.75" thickBot="1">
      <c r="B34" s="36" t="s">
        <v>0</v>
      </c>
      <c r="C34" s="37"/>
      <c r="D34" s="38"/>
      <c r="E34" s="39"/>
      <c r="F34" s="36" t="s">
        <v>1</v>
      </c>
      <c r="G34" s="37"/>
      <c r="H34" s="38"/>
      <c r="I34" s="39"/>
    </row>
    <row r="35" spans="2:9" ht="15.75" thickBot="1">
      <c r="B35" s="7" t="s">
        <v>24</v>
      </c>
      <c r="C35" s="8" t="s">
        <v>25</v>
      </c>
      <c r="D35" s="14" t="s">
        <v>69</v>
      </c>
      <c r="E35" s="9" t="s">
        <v>23</v>
      </c>
      <c r="F35" s="7" t="s">
        <v>24</v>
      </c>
      <c r="G35" s="8" t="s">
        <v>25</v>
      </c>
      <c r="H35" s="14" t="s">
        <v>69</v>
      </c>
      <c r="I35" s="9" t="s">
        <v>23</v>
      </c>
    </row>
    <row r="36" spans="2:9">
      <c r="B36" s="10" t="s">
        <v>71</v>
      </c>
      <c r="C36" s="11">
        <v>19.861000000000001</v>
      </c>
      <c r="D36" s="15">
        <v>8</v>
      </c>
      <c r="E36" s="12">
        <v>88.673999999999992</v>
      </c>
      <c r="F36" s="10" t="s">
        <v>81</v>
      </c>
      <c r="G36" s="11">
        <v>22.272099999999998</v>
      </c>
      <c r="H36" s="15">
        <v>14</v>
      </c>
      <c r="I36" s="12">
        <v>137.55959999999996</v>
      </c>
    </row>
    <row r="37" spans="2:9">
      <c r="B37" s="2" t="s">
        <v>72</v>
      </c>
      <c r="C37" s="1">
        <v>18.812999999999999</v>
      </c>
      <c r="D37" s="16">
        <v>9</v>
      </c>
      <c r="E37" s="3">
        <v>81.268000000000001</v>
      </c>
      <c r="F37" s="2" t="s">
        <v>82</v>
      </c>
      <c r="G37" s="1">
        <v>26.913799999999998</v>
      </c>
      <c r="H37" s="16">
        <v>13</v>
      </c>
      <c r="I37" s="3">
        <v>115.66530000000003</v>
      </c>
    </row>
    <row r="38" spans="2:9">
      <c r="B38" s="2" t="s">
        <v>73</v>
      </c>
      <c r="C38" s="1">
        <v>15.248999999999999</v>
      </c>
      <c r="D38" s="16">
        <v>9</v>
      </c>
      <c r="E38" s="3">
        <v>93.61099999999999</v>
      </c>
      <c r="F38" s="2" t="s">
        <v>83</v>
      </c>
      <c r="G38" s="1">
        <v>21.897300000000001</v>
      </c>
      <c r="H38" s="16">
        <v>11</v>
      </c>
      <c r="I38" s="3">
        <v>213.91919999999996</v>
      </c>
    </row>
    <row r="39" spans="2:9">
      <c r="B39" s="2" t="s">
        <v>74</v>
      </c>
      <c r="C39" s="1">
        <v>22.716999999999999</v>
      </c>
      <c r="D39" s="16">
        <v>15</v>
      </c>
      <c r="E39" s="3">
        <v>76.234000000000009</v>
      </c>
      <c r="F39" s="2" t="s">
        <v>84</v>
      </c>
      <c r="G39" s="1">
        <v>20.537500000000001</v>
      </c>
      <c r="H39" s="16">
        <v>8</v>
      </c>
      <c r="I39" s="3">
        <v>305.2872000000001</v>
      </c>
    </row>
    <row r="40" spans="2:9">
      <c r="B40" s="2" t="s">
        <v>75</v>
      </c>
      <c r="C40" s="1">
        <v>17.237000000000002</v>
      </c>
      <c r="D40" s="16">
        <v>9</v>
      </c>
      <c r="E40" s="3">
        <v>96.483999999999995</v>
      </c>
      <c r="F40" s="2" t="s">
        <v>85</v>
      </c>
      <c r="G40" s="1">
        <v>22.79</v>
      </c>
      <c r="H40" s="16">
        <v>11</v>
      </c>
      <c r="I40" s="3">
        <v>184.89690000000002</v>
      </c>
    </row>
    <row r="41" spans="2:9">
      <c r="B41" s="2" t="s">
        <v>76</v>
      </c>
      <c r="C41" s="1">
        <v>18.375</v>
      </c>
      <c r="D41" s="16">
        <v>11</v>
      </c>
      <c r="E41" s="3">
        <v>98.103999999999999</v>
      </c>
      <c r="F41" s="2" t="s">
        <v>86</v>
      </c>
      <c r="G41" s="1">
        <v>20.350999999999999</v>
      </c>
      <c r="H41" s="16">
        <v>10</v>
      </c>
      <c r="I41" s="3">
        <v>211.59989999999993</v>
      </c>
    </row>
    <row r="42" spans="2:9">
      <c r="B42" s="2" t="s">
        <v>77</v>
      </c>
      <c r="C42" s="1">
        <v>15.293000000000001</v>
      </c>
      <c r="D42" s="16">
        <v>8</v>
      </c>
      <c r="E42" s="3">
        <v>95.501000000000005</v>
      </c>
      <c r="F42" s="2" t="s">
        <v>87</v>
      </c>
      <c r="G42" s="1">
        <v>27.655000000000001</v>
      </c>
      <c r="H42" s="16">
        <v>10</v>
      </c>
      <c r="I42" s="3">
        <v>108.81270000000001</v>
      </c>
    </row>
    <row r="43" spans="2:9">
      <c r="B43" s="2" t="s">
        <v>78</v>
      </c>
      <c r="C43" s="1">
        <v>19.247</v>
      </c>
      <c r="D43" s="16">
        <v>11</v>
      </c>
      <c r="E43" s="3">
        <v>101.943</v>
      </c>
      <c r="F43" s="2" t="s">
        <v>88</v>
      </c>
      <c r="G43" s="1">
        <v>26.8842</v>
      </c>
      <c r="H43" s="16">
        <v>12</v>
      </c>
      <c r="I43" s="3">
        <v>108.39690000000003</v>
      </c>
    </row>
    <row r="44" spans="2:9">
      <c r="B44" s="2" t="s">
        <v>79</v>
      </c>
      <c r="C44" s="1">
        <v>22.004000000000001</v>
      </c>
      <c r="D44" s="16">
        <v>14</v>
      </c>
      <c r="E44" s="3">
        <v>74.81399999999995</v>
      </c>
      <c r="F44" s="2" t="s">
        <v>89</v>
      </c>
      <c r="G44" s="1">
        <v>24.1767</v>
      </c>
      <c r="H44" s="16">
        <v>9</v>
      </c>
      <c r="I44" s="3">
        <v>127.81350000000002</v>
      </c>
    </row>
    <row r="45" spans="2:9" ht="15.75" thickBot="1">
      <c r="B45" s="4" t="s">
        <v>80</v>
      </c>
      <c r="C45" s="5">
        <v>18.698</v>
      </c>
      <c r="D45" s="17">
        <v>13</v>
      </c>
      <c r="E45" s="6">
        <v>70.72699999999999</v>
      </c>
      <c r="F45" s="4" t="s">
        <v>90</v>
      </c>
      <c r="G45" s="5">
        <v>24.8</v>
      </c>
      <c r="H45" s="17">
        <v>10</v>
      </c>
      <c r="I45" s="6">
        <v>125.63370000000005</v>
      </c>
    </row>
    <row r="46" spans="2:9" ht="15.75" thickBot="1">
      <c r="B46" s="7" t="s">
        <v>22</v>
      </c>
      <c r="C46" s="8">
        <f>AVERAGE(C36:C45)</f>
        <v>18.749400000000001</v>
      </c>
      <c r="D46" s="19">
        <f>AVERAGE(D36:D45)</f>
        <v>10.7</v>
      </c>
      <c r="E46" s="9">
        <f>AVERAGE(E36:E45)</f>
        <v>87.73599999999999</v>
      </c>
      <c r="F46" s="7" t="s">
        <v>22</v>
      </c>
      <c r="G46" s="8">
        <f>AVERAGE(G36:G45)</f>
        <v>23.827760000000001</v>
      </c>
      <c r="H46" s="19">
        <f>AVERAGE(H36:H45)</f>
        <v>10.8</v>
      </c>
      <c r="I46" s="9">
        <f>AVERAGE(I36:I45)</f>
        <v>163.95849000000001</v>
      </c>
    </row>
    <row r="47" spans="2:9" ht="15.75" thickBot="1"/>
    <row r="48" spans="2:9" ht="15.75" thickBot="1">
      <c r="B48" s="31" t="s">
        <v>46</v>
      </c>
      <c r="C48" s="32"/>
      <c r="D48" s="32"/>
      <c r="E48" s="32"/>
      <c r="F48" s="32"/>
      <c r="G48" s="32"/>
      <c r="H48" s="32"/>
      <c r="I48" s="34"/>
    </row>
    <row r="49" spans="2:9" ht="15.75" thickBot="1">
      <c r="B49" s="36" t="s">
        <v>0</v>
      </c>
      <c r="C49" s="37"/>
      <c r="D49" s="38"/>
      <c r="E49" s="39"/>
      <c r="F49" s="36" t="s">
        <v>1</v>
      </c>
      <c r="G49" s="37"/>
      <c r="H49" s="38"/>
      <c r="I49" s="39"/>
    </row>
    <row r="50" spans="2:9" ht="15.75" thickBot="1">
      <c r="B50" s="7" t="s">
        <v>24</v>
      </c>
      <c r="C50" s="8" t="s">
        <v>25</v>
      </c>
      <c r="D50" s="14" t="s">
        <v>69</v>
      </c>
      <c r="E50" s="9" t="s">
        <v>23</v>
      </c>
      <c r="F50" s="7" t="s">
        <v>24</v>
      </c>
      <c r="G50" s="8" t="s">
        <v>25</v>
      </c>
      <c r="H50" s="14" t="s">
        <v>69</v>
      </c>
      <c r="I50" s="9" t="s">
        <v>23</v>
      </c>
    </row>
    <row r="51" spans="2:9">
      <c r="B51" s="10" t="s">
        <v>2</v>
      </c>
      <c r="C51" s="11">
        <v>19.183299999999999</v>
      </c>
      <c r="D51" s="15">
        <v>12</v>
      </c>
      <c r="E51" s="12">
        <v>414.82499999999999</v>
      </c>
      <c r="F51" s="10" t="s">
        <v>12</v>
      </c>
      <c r="G51" s="11">
        <v>25.968</v>
      </c>
      <c r="H51" s="15">
        <v>12</v>
      </c>
      <c r="I51" s="12">
        <v>537.02400000000011</v>
      </c>
    </row>
    <row r="52" spans="2:9">
      <c r="B52" s="2" t="s">
        <v>3</v>
      </c>
      <c r="C52" s="1">
        <v>17.167999999999999</v>
      </c>
      <c r="D52" s="16">
        <v>10</v>
      </c>
      <c r="E52" s="3">
        <v>287.45499999999998</v>
      </c>
      <c r="F52" s="2" t="s">
        <v>13</v>
      </c>
      <c r="G52" s="1">
        <v>26.135000000000002</v>
      </c>
      <c r="H52" s="16">
        <v>11</v>
      </c>
      <c r="I52" s="3">
        <v>460.61899999999986</v>
      </c>
    </row>
    <row r="53" spans="2:9">
      <c r="B53" s="2" t="s">
        <v>4</v>
      </c>
      <c r="C53" s="1">
        <v>17.0746</v>
      </c>
      <c r="D53" s="16">
        <v>13</v>
      </c>
      <c r="E53" s="3">
        <v>215.70799999999997</v>
      </c>
      <c r="F53" s="2" t="s">
        <v>14</v>
      </c>
      <c r="G53" s="1">
        <v>24.159000000000002</v>
      </c>
      <c r="H53" s="16">
        <v>13</v>
      </c>
      <c r="I53" s="3">
        <v>800.3889999999999</v>
      </c>
    </row>
    <row r="54" spans="2:9">
      <c r="B54" s="2" t="s">
        <v>5</v>
      </c>
      <c r="C54" s="1">
        <v>23.35</v>
      </c>
      <c r="D54" s="16">
        <v>15</v>
      </c>
      <c r="E54" s="3">
        <v>266.91499999999996</v>
      </c>
      <c r="F54" s="2" t="s">
        <v>15</v>
      </c>
      <c r="G54" s="1">
        <v>24.414999999999999</v>
      </c>
      <c r="H54" s="16">
        <v>14</v>
      </c>
      <c r="I54" s="3">
        <v>754.39899999999989</v>
      </c>
    </row>
    <row r="55" spans="2:9">
      <c r="B55" s="2" t="s">
        <v>6</v>
      </c>
      <c r="C55" s="1">
        <v>19.017700000000001</v>
      </c>
      <c r="D55" s="16">
        <v>13</v>
      </c>
      <c r="E55" s="3">
        <v>246.09399999999997</v>
      </c>
      <c r="F55" s="2" t="s">
        <v>16</v>
      </c>
      <c r="G55" s="1">
        <v>23.856999999999999</v>
      </c>
      <c r="H55" s="16">
        <v>12</v>
      </c>
      <c r="I55" s="3">
        <v>770.3589999999997</v>
      </c>
    </row>
    <row r="56" spans="2:9">
      <c r="B56" s="2" t="s">
        <v>7</v>
      </c>
      <c r="C56" s="1">
        <v>19.445</v>
      </c>
      <c r="D56" s="16">
        <v>12</v>
      </c>
      <c r="E56" s="3">
        <v>564.79000000000008</v>
      </c>
      <c r="F56" s="2" t="s">
        <v>17</v>
      </c>
      <c r="G56" s="1">
        <v>24.672999999999998</v>
      </c>
      <c r="H56" s="16">
        <v>13</v>
      </c>
      <c r="I56" s="3">
        <v>801.1690000000001</v>
      </c>
    </row>
    <row r="57" spans="2:9">
      <c r="B57" s="2" t="s">
        <v>8</v>
      </c>
      <c r="C57" s="1">
        <v>19.4971</v>
      </c>
      <c r="D57" s="16">
        <v>14</v>
      </c>
      <c r="E57" s="3">
        <v>199.511</v>
      </c>
      <c r="F57" s="2" t="s">
        <v>18</v>
      </c>
      <c r="G57" s="1">
        <v>29.393999999999998</v>
      </c>
      <c r="H57" s="16">
        <v>13</v>
      </c>
      <c r="I57" s="3">
        <v>279.31399999999996</v>
      </c>
    </row>
    <row r="58" spans="2:9">
      <c r="B58" s="2" t="s">
        <v>9</v>
      </c>
      <c r="C58" s="1">
        <v>21.230699999999999</v>
      </c>
      <c r="D58" s="16">
        <v>15</v>
      </c>
      <c r="E58" s="3">
        <v>233.733</v>
      </c>
      <c r="F58" s="2" t="s">
        <v>19</v>
      </c>
      <c r="G58" s="1">
        <v>25.297000000000001</v>
      </c>
      <c r="H58" s="16">
        <v>10</v>
      </c>
      <c r="I58" s="3">
        <v>819.94600000000003</v>
      </c>
    </row>
    <row r="59" spans="2:9">
      <c r="B59" s="2" t="s">
        <v>10</v>
      </c>
      <c r="C59" s="1">
        <v>20.98</v>
      </c>
      <c r="D59" s="16">
        <v>9</v>
      </c>
      <c r="E59" s="3">
        <v>274.07800000000003</v>
      </c>
      <c r="F59" s="2" t="s">
        <v>20</v>
      </c>
      <c r="G59" s="1">
        <v>27.435000000000002</v>
      </c>
      <c r="H59" s="16">
        <v>12</v>
      </c>
      <c r="I59" s="3">
        <v>413.26400000000012</v>
      </c>
    </row>
    <row r="60" spans="2:9" ht="15.75" thickBot="1">
      <c r="B60" s="4" t="s">
        <v>11</v>
      </c>
      <c r="C60" s="5">
        <v>16.937799999999999</v>
      </c>
      <c r="D60" s="17">
        <v>9</v>
      </c>
      <c r="E60" s="6">
        <v>309.16999999999996</v>
      </c>
      <c r="F60" s="4" t="s">
        <v>21</v>
      </c>
      <c r="G60" s="5">
        <v>25.712000000000003</v>
      </c>
      <c r="H60" s="17">
        <v>12</v>
      </c>
      <c r="I60" s="6">
        <v>571.51800000000014</v>
      </c>
    </row>
    <row r="61" spans="2:9" ht="15.75" thickBot="1">
      <c r="B61" s="7" t="s">
        <v>22</v>
      </c>
      <c r="C61" s="8">
        <f>AVERAGE(C51:C60)</f>
        <v>19.388420000000004</v>
      </c>
      <c r="D61" s="19">
        <f>AVERAGE(D51:D60)</f>
        <v>12.2</v>
      </c>
      <c r="E61" s="9">
        <f t="shared" ref="E61:I61" si="0">AVERAGE(E51:E60)</f>
        <v>301.22789999999998</v>
      </c>
      <c r="F61" s="7" t="s">
        <v>22</v>
      </c>
      <c r="G61" s="8">
        <f t="shared" si="0"/>
        <v>25.704500000000003</v>
      </c>
      <c r="H61" s="19">
        <f t="shared" si="0"/>
        <v>12.2</v>
      </c>
      <c r="I61" s="9">
        <f t="shared" si="0"/>
        <v>620.80009999999993</v>
      </c>
    </row>
    <row r="62" spans="2:9">
      <c r="B62" s="13"/>
      <c r="C62" s="13"/>
      <c r="D62" s="18"/>
      <c r="E62" s="13"/>
      <c r="F62" s="13"/>
      <c r="G62" s="13"/>
      <c r="H62" s="18"/>
      <c r="I62" s="13"/>
    </row>
    <row r="63" spans="2:9" ht="15.75">
      <c r="B63" s="35" t="s">
        <v>134</v>
      </c>
      <c r="C63" s="35"/>
      <c r="D63" s="35"/>
      <c r="E63" s="35"/>
      <c r="F63" s="35"/>
      <c r="G63" s="35"/>
      <c r="H63" s="35"/>
      <c r="I63" s="35"/>
    </row>
    <row r="64" spans="2:9" ht="15.75" thickBot="1">
      <c r="B64" s="13"/>
      <c r="C64" s="13"/>
      <c r="D64" s="18"/>
      <c r="E64" s="13"/>
      <c r="F64" s="13"/>
      <c r="G64" s="13"/>
      <c r="H64" s="18"/>
      <c r="I64" s="13"/>
    </row>
    <row r="65" spans="2:9" ht="15.75" thickBot="1">
      <c r="B65" s="31" t="s">
        <v>68</v>
      </c>
      <c r="C65" s="32"/>
      <c r="D65" s="32"/>
      <c r="E65" s="32"/>
      <c r="F65" s="32"/>
      <c r="G65" s="32"/>
      <c r="H65" s="32"/>
      <c r="I65" s="34"/>
    </row>
    <row r="66" spans="2:9" ht="15.75" thickBot="1">
      <c r="B66" s="31" t="s">
        <v>139</v>
      </c>
      <c r="C66" s="32"/>
      <c r="D66" s="32"/>
      <c r="E66" s="32"/>
      <c r="F66" s="32"/>
      <c r="G66" s="32"/>
      <c r="H66" s="32"/>
      <c r="I66" s="34"/>
    </row>
    <row r="67" spans="2:9" ht="15.75" thickBot="1">
      <c r="B67" s="7" t="s">
        <v>24</v>
      </c>
      <c r="C67" s="8" t="s">
        <v>135</v>
      </c>
      <c r="D67" s="14" t="s">
        <v>69</v>
      </c>
      <c r="E67" s="9" t="s">
        <v>23</v>
      </c>
      <c r="F67" s="7" t="s">
        <v>24</v>
      </c>
      <c r="G67" s="8" t="s">
        <v>136</v>
      </c>
      <c r="H67" s="14" t="s">
        <v>69</v>
      </c>
      <c r="I67" s="9" t="s">
        <v>23</v>
      </c>
    </row>
    <row r="68" spans="2:9">
      <c r="B68" s="10" t="s">
        <v>48</v>
      </c>
      <c r="C68" s="21">
        <v>45.920192307692297</v>
      </c>
      <c r="D68" s="15">
        <v>53</v>
      </c>
      <c r="E68" s="12">
        <v>83.384639999999564</v>
      </c>
      <c r="F68" s="10" t="s">
        <v>48</v>
      </c>
      <c r="G68" s="27">
        <v>45.92</v>
      </c>
      <c r="H68" s="15" t="s">
        <v>181</v>
      </c>
      <c r="I68" s="15">
        <v>23.1</v>
      </c>
    </row>
    <row r="69" spans="2:9">
      <c r="B69" s="2" t="s">
        <v>49</v>
      </c>
      <c r="C69" s="1">
        <v>43.325499999999998</v>
      </c>
      <c r="D69" s="16">
        <v>41</v>
      </c>
      <c r="E69" s="3">
        <v>72.069695999999581</v>
      </c>
      <c r="F69" s="2" t="s">
        <v>49</v>
      </c>
      <c r="G69" s="28">
        <v>43.39</v>
      </c>
      <c r="H69" s="15" t="s">
        <v>181</v>
      </c>
      <c r="I69" s="16">
        <v>19.52</v>
      </c>
    </row>
    <row r="70" spans="2:9">
      <c r="B70" s="2" t="s">
        <v>50</v>
      </c>
      <c r="C70" s="1">
        <v>39.638139534883699</v>
      </c>
      <c r="D70" s="16">
        <v>43</v>
      </c>
      <c r="E70" s="3">
        <v>60.215184000000001</v>
      </c>
      <c r="F70" s="2" t="s">
        <v>50</v>
      </c>
      <c r="G70" s="28">
        <v>40.049999999999997</v>
      </c>
      <c r="H70" s="15" t="s">
        <v>181</v>
      </c>
      <c r="I70" s="16">
        <v>18.059999999999999</v>
      </c>
    </row>
    <row r="71" spans="2:9">
      <c r="B71" s="2" t="s">
        <v>51</v>
      </c>
      <c r="C71" s="1">
        <v>43.698421052631502</v>
      </c>
      <c r="D71" s="16">
        <v>57</v>
      </c>
      <c r="E71" s="3">
        <v>76.369391999999579</v>
      </c>
      <c r="F71" s="2" t="s">
        <v>51</v>
      </c>
      <c r="G71" s="28">
        <v>44.04</v>
      </c>
      <c r="H71" s="15" t="s">
        <v>181</v>
      </c>
      <c r="I71" s="16">
        <v>22.06</v>
      </c>
    </row>
    <row r="72" spans="2:9">
      <c r="B72" s="2" t="s">
        <v>52</v>
      </c>
      <c r="C72" s="22">
        <v>42.479387755102003</v>
      </c>
      <c r="D72" s="16">
        <v>49</v>
      </c>
      <c r="E72" s="3">
        <v>71.072207999999577</v>
      </c>
      <c r="F72" s="2" t="s">
        <v>52</v>
      </c>
      <c r="G72" s="28">
        <v>42.48</v>
      </c>
      <c r="H72" s="15" t="s">
        <v>181</v>
      </c>
      <c r="I72" s="16">
        <v>18.559999999999999</v>
      </c>
    </row>
    <row r="73" spans="2:9">
      <c r="B73" s="2" t="s">
        <v>53</v>
      </c>
      <c r="C73" s="1">
        <v>43.669999999999902</v>
      </c>
      <c r="D73" s="16">
        <v>40</v>
      </c>
      <c r="E73" s="3">
        <v>73.093968000000018</v>
      </c>
      <c r="F73" s="2" t="s">
        <v>53</v>
      </c>
      <c r="G73" s="28">
        <v>43.72</v>
      </c>
      <c r="H73" s="15" t="s">
        <v>181</v>
      </c>
      <c r="I73" s="16">
        <v>19.11</v>
      </c>
    </row>
    <row r="74" spans="2:9">
      <c r="B74" s="2" t="s">
        <v>54</v>
      </c>
      <c r="C74" s="22">
        <v>46.077307692307699</v>
      </c>
      <c r="D74" s="16">
        <v>53</v>
      </c>
      <c r="E74" s="3">
        <v>60.495839999999944</v>
      </c>
      <c r="F74" s="2" t="s">
        <v>54</v>
      </c>
      <c r="G74" s="28">
        <v>46.08</v>
      </c>
      <c r="H74" s="15" t="s">
        <v>181</v>
      </c>
      <c r="I74" s="16">
        <v>20.7</v>
      </c>
    </row>
    <row r="75" spans="2:9">
      <c r="B75" s="2" t="s">
        <v>55</v>
      </c>
      <c r="C75" s="1">
        <v>42.387272727272702</v>
      </c>
      <c r="D75" s="16">
        <v>45</v>
      </c>
      <c r="E75" s="3">
        <v>60.835500000000003</v>
      </c>
      <c r="F75" s="2" t="s">
        <v>55</v>
      </c>
      <c r="G75" s="28">
        <v>42.45</v>
      </c>
      <c r="H75" s="15" t="s">
        <v>181</v>
      </c>
      <c r="I75" s="16">
        <v>18.23</v>
      </c>
    </row>
    <row r="76" spans="2:9">
      <c r="B76" s="2" t="s">
        <v>56</v>
      </c>
      <c r="C76" s="1">
        <v>42.144634146341403</v>
      </c>
      <c r="D76" s="16">
        <v>42</v>
      </c>
      <c r="E76" s="3">
        <v>64.135800000000003</v>
      </c>
      <c r="F76" s="2" t="s">
        <v>56</v>
      </c>
      <c r="G76" s="28">
        <v>42.48</v>
      </c>
      <c r="H76" s="15" t="s">
        <v>181</v>
      </c>
      <c r="I76" s="16">
        <v>18.850000000000001</v>
      </c>
    </row>
    <row r="77" spans="2:9" ht="15.75" thickBot="1">
      <c r="B77" s="4" t="s">
        <v>57</v>
      </c>
      <c r="C77" s="30">
        <v>41.797804878048701</v>
      </c>
      <c r="D77" s="17">
        <v>41</v>
      </c>
      <c r="E77" s="6">
        <v>54.700200000000002</v>
      </c>
      <c r="F77" s="4" t="s">
        <v>57</v>
      </c>
      <c r="G77" s="29">
        <v>41.8</v>
      </c>
      <c r="H77" s="15" t="s">
        <v>181</v>
      </c>
      <c r="I77" s="17">
        <v>17.37</v>
      </c>
    </row>
    <row r="78" spans="2:9" ht="15.75" thickBot="1">
      <c r="B78" s="7" t="s">
        <v>22</v>
      </c>
      <c r="C78" s="8">
        <f>AVERAGE(C68:C77)</f>
        <v>43.113866009427987</v>
      </c>
      <c r="D78" s="19">
        <f>AVERAGE(D68:D77)</f>
        <v>46.4</v>
      </c>
      <c r="E78" s="9">
        <f t="shared" ref="E78" si="1">AVERAGE(E68:E77)</f>
        <v>67.637242799999825</v>
      </c>
      <c r="F78" s="7" t="s">
        <v>22</v>
      </c>
      <c r="G78" s="19">
        <f t="shared" ref="G78" si="2">AVERAGE(G68:G77)</f>
        <v>43.241</v>
      </c>
      <c r="H78" s="19"/>
      <c r="I78" s="26">
        <f>AVERAGE(I68:I77)</f>
        <v>19.556000000000001</v>
      </c>
    </row>
    <row r="79" spans="2:9" ht="15.75" thickBot="1">
      <c r="B79" s="13"/>
      <c r="C79" s="13"/>
      <c r="D79" s="18"/>
      <c r="E79" s="13"/>
      <c r="F79" s="13"/>
      <c r="G79" s="13"/>
      <c r="H79" s="18"/>
      <c r="I79" s="13"/>
    </row>
    <row r="80" spans="2:9" ht="15.75" thickBot="1">
      <c r="B80" s="31" t="s">
        <v>68</v>
      </c>
      <c r="C80" s="32"/>
      <c r="D80" s="32"/>
      <c r="E80" s="32"/>
      <c r="F80" s="32"/>
      <c r="G80" s="32"/>
      <c r="H80" s="32"/>
      <c r="I80" s="34"/>
    </row>
    <row r="81" spans="2:9" ht="15.75" thickBot="1">
      <c r="B81" s="31" t="s">
        <v>138</v>
      </c>
      <c r="C81" s="32"/>
      <c r="D81" s="32"/>
      <c r="E81" s="32"/>
      <c r="F81" s="32"/>
      <c r="G81" s="32"/>
      <c r="H81" s="32"/>
      <c r="I81" s="34"/>
    </row>
    <row r="82" spans="2:9" ht="15.75" thickBot="1">
      <c r="B82" s="7" t="s">
        <v>24</v>
      </c>
      <c r="C82" s="8" t="s">
        <v>135</v>
      </c>
      <c r="D82" s="14" t="s">
        <v>69</v>
      </c>
      <c r="E82" s="9" t="s">
        <v>23</v>
      </c>
      <c r="F82" s="7" t="s">
        <v>24</v>
      </c>
      <c r="G82" s="8" t="s">
        <v>136</v>
      </c>
      <c r="H82" s="14" t="s">
        <v>69</v>
      </c>
      <c r="I82" s="9" t="s">
        <v>23</v>
      </c>
    </row>
    <row r="83" spans="2:9">
      <c r="B83" s="10" t="s">
        <v>58</v>
      </c>
      <c r="C83" s="11">
        <v>45.920192307692297</v>
      </c>
      <c r="D83" s="15">
        <v>53</v>
      </c>
      <c r="E83" s="12">
        <v>83.384639999999564</v>
      </c>
      <c r="F83" s="10" t="s">
        <v>58</v>
      </c>
      <c r="G83" s="27">
        <v>57.48</v>
      </c>
      <c r="H83" s="15" t="s">
        <v>181</v>
      </c>
      <c r="I83" s="15">
        <v>20.63</v>
      </c>
    </row>
    <row r="84" spans="2:9">
      <c r="B84" s="2" t="s">
        <v>59</v>
      </c>
      <c r="C84" s="1">
        <v>43.325499999999998</v>
      </c>
      <c r="D84" s="16">
        <v>41</v>
      </c>
      <c r="E84" s="3">
        <v>72.069695999999581</v>
      </c>
      <c r="F84" s="2" t="s">
        <v>59</v>
      </c>
      <c r="G84" s="28">
        <v>57.82</v>
      </c>
      <c r="H84" s="15" t="s">
        <v>181</v>
      </c>
      <c r="I84" s="16">
        <v>19.38</v>
      </c>
    </row>
    <row r="85" spans="2:9">
      <c r="B85" s="2" t="s">
        <v>60</v>
      </c>
      <c r="C85" s="1">
        <v>39.638139534883699</v>
      </c>
      <c r="D85" s="16">
        <v>43</v>
      </c>
      <c r="E85" s="3">
        <v>60.215184000000001</v>
      </c>
      <c r="F85" s="2" t="s">
        <v>60</v>
      </c>
      <c r="G85" s="28">
        <v>58.42</v>
      </c>
      <c r="H85" s="15" t="s">
        <v>181</v>
      </c>
      <c r="I85" s="16">
        <v>18.95</v>
      </c>
    </row>
    <row r="86" spans="2:9">
      <c r="B86" s="2" t="s">
        <v>61</v>
      </c>
      <c r="C86" s="1">
        <v>43.698421052631502</v>
      </c>
      <c r="D86" s="16">
        <v>57</v>
      </c>
      <c r="E86" s="3">
        <v>76.369391999999579</v>
      </c>
      <c r="F86" s="2" t="s">
        <v>61</v>
      </c>
      <c r="G86" s="28">
        <v>57.38</v>
      </c>
      <c r="H86" s="15" t="s">
        <v>181</v>
      </c>
      <c r="I86" s="16">
        <v>19.37</v>
      </c>
    </row>
    <row r="87" spans="2:9">
      <c r="B87" s="2" t="s">
        <v>62</v>
      </c>
      <c r="C87" s="1">
        <v>42.479387755102003</v>
      </c>
      <c r="D87" s="16">
        <v>49</v>
      </c>
      <c r="E87" s="3">
        <v>71.072207999999577</v>
      </c>
      <c r="F87" s="2" t="s">
        <v>62</v>
      </c>
      <c r="G87" s="28">
        <v>54.23</v>
      </c>
      <c r="H87" s="15" t="s">
        <v>181</v>
      </c>
      <c r="I87" s="16">
        <v>17.09</v>
      </c>
    </row>
    <row r="88" spans="2:9">
      <c r="B88" s="2" t="s">
        <v>63</v>
      </c>
      <c r="C88" s="1">
        <v>43.669999999999902</v>
      </c>
      <c r="D88" s="16">
        <v>40</v>
      </c>
      <c r="E88" s="3">
        <v>73.093968000000018</v>
      </c>
      <c r="F88" s="2" t="s">
        <v>63</v>
      </c>
      <c r="G88" s="28">
        <v>56.44</v>
      </c>
      <c r="H88" s="15" t="s">
        <v>181</v>
      </c>
      <c r="I88" s="16">
        <v>19.329999999999998</v>
      </c>
    </row>
    <row r="89" spans="2:9">
      <c r="B89" s="2" t="s">
        <v>64</v>
      </c>
      <c r="C89" s="1">
        <v>46.077307692307699</v>
      </c>
      <c r="D89" s="16">
        <v>53</v>
      </c>
      <c r="E89" s="3">
        <v>60.495839999999944</v>
      </c>
      <c r="F89" s="2" t="s">
        <v>64</v>
      </c>
      <c r="G89" s="28">
        <v>58.89</v>
      </c>
      <c r="H89" s="15" t="s">
        <v>181</v>
      </c>
      <c r="I89" s="16">
        <v>19.8</v>
      </c>
    </row>
    <row r="90" spans="2:9">
      <c r="B90" s="2" t="s">
        <v>65</v>
      </c>
      <c r="C90" s="1">
        <v>42.387272727272702</v>
      </c>
      <c r="D90" s="16">
        <v>45</v>
      </c>
      <c r="E90" s="3">
        <v>60.835500000000003</v>
      </c>
      <c r="F90" s="2" t="s">
        <v>65</v>
      </c>
      <c r="G90" s="28">
        <v>57.97</v>
      </c>
      <c r="H90" s="15" t="s">
        <v>181</v>
      </c>
      <c r="I90" s="16">
        <v>21.09</v>
      </c>
    </row>
    <row r="91" spans="2:9">
      <c r="B91" s="2" t="s">
        <v>66</v>
      </c>
      <c r="C91" s="1">
        <v>42.144634146341403</v>
      </c>
      <c r="D91" s="16">
        <v>42</v>
      </c>
      <c r="E91" s="3">
        <v>64.135800000000003</v>
      </c>
      <c r="F91" s="2" t="s">
        <v>66</v>
      </c>
      <c r="G91" s="28">
        <v>58.3</v>
      </c>
      <c r="H91" s="15" t="s">
        <v>181</v>
      </c>
      <c r="I91" s="16">
        <v>18.37</v>
      </c>
    </row>
    <row r="92" spans="2:9" ht="15.75" thickBot="1">
      <c r="B92" s="4" t="s">
        <v>67</v>
      </c>
      <c r="C92" s="5">
        <v>41.797804878048701</v>
      </c>
      <c r="D92" s="17">
        <v>41</v>
      </c>
      <c r="E92" s="6">
        <v>54.700200000000002</v>
      </c>
      <c r="F92" s="4" t="s">
        <v>67</v>
      </c>
      <c r="G92" s="29">
        <v>57.18</v>
      </c>
      <c r="H92" s="15" t="s">
        <v>181</v>
      </c>
      <c r="I92" s="17">
        <v>17.53</v>
      </c>
    </row>
    <row r="93" spans="2:9" ht="15.75" thickBot="1">
      <c r="B93" s="7" t="s">
        <v>22</v>
      </c>
      <c r="C93" s="8">
        <f>AVERAGE(C83:C92)</f>
        <v>43.113866009427987</v>
      </c>
      <c r="D93" s="19">
        <f>AVERAGE(D83:D92)</f>
        <v>46.4</v>
      </c>
      <c r="E93" s="9">
        <f t="shared" ref="E93" si="3">AVERAGE(E83:E92)</f>
        <v>67.637242799999825</v>
      </c>
      <c r="F93" s="7" t="s">
        <v>22</v>
      </c>
      <c r="G93" s="19">
        <f t="shared" ref="G93:I93" si="4">AVERAGE(G83:G92)</f>
        <v>57.410999999999987</v>
      </c>
      <c r="H93" s="19"/>
      <c r="I93" s="26">
        <f t="shared" si="4"/>
        <v>19.154000000000003</v>
      </c>
    </row>
    <row r="94" spans="2:9">
      <c r="B94" s="13"/>
      <c r="C94" s="13"/>
      <c r="D94" s="18"/>
      <c r="E94" s="13"/>
      <c r="F94" s="13"/>
      <c r="G94" s="13"/>
      <c r="H94" s="18"/>
      <c r="I94" s="13"/>
    </row>
    <row r="95" spans="2:9" ht="15.75" thickBot="1">
      <c r="B95" s="13"/>
      <c r="C95" s="13"/>
      <c r="D95" s="18"/>
      <c r="E95" s="13"/>
      <c r="F95" s="13"/>
      <c r="G95" s="13"/>
      <c r="H95" s="18"/>
      <c r="I95" s="13"/>
    </row>
    <row r="96" spans="2:9" ht="15.75" thickBot="1">
      <c r="B96" s="31" t="s">
        <v>47</v>
      </c>
      <c r="C96" s="32"/>
      <c r="D96" s="32"/>
      <c r="E96" s="32"/>
      <c r="F96" s="32"/>
      <c r="G96" s="32"/>
      <c r="H96" s="32"/>
      <c r="I96" s="34"/>
    </row>
    <row r="97" spans="2:9" ht="15.75" thickBot="1">
      <c r="B97" s="31" t="s">
        <v>139</v>
      </c>
      <c r="C97" s="32"/>
      <c r="D97" s="32"/>
      <c r="E97" s="32"/>
      <c r="F97" s="32"/>
      <c r="G97" s="32"/>
      <c r="H97" s="32"/>
      <c r="I97" s="34"/>
    </row>
    <row r="98" spans="2:9" ht="15.75" thickBot="1">
      <c r="B98" s="7" t="s">
        <v>24</v>
      </c>
      <c r="C98" s="8" t="s">
        <v>135</v>
      </c>
      <c r="D98" s="14" t="s">
        <v>69</v>
      </c>
      <c r="E98" s="9" t="s">
        <v>23</v>
      </c>
      <c r="F98" s="7" t="s">
        <v>24</v>
      </c>
      <c r="G98" s="8" t="s">
        <v>136</v>
      </c>
      <c r="H98" s="14" t="s">
        <v>69</v>
      </c>
      <c r="I98" s="9" t="s">
        <v>23</v>
      </c>
    </row>
    <row r="99" spans="2:9">
      <c r="B99" s="10" t="s">
        <v>26</v>
      </c>
      <c r="C99" s="11">
        <v>78.604999999999905</v>
      </c>
      <c r="D99" s="15">
        <v>152</v>
      </c>
      <c r="E99" s="12">
        <v>715.87299999999902</v>
      </c>
      <c r="F99" s="10" t="s">
        <v>36</v>
      </c>
      <c r="G99" s="27">
        <v>81.28</v>
      </c>
      <c r="H99" s="15" t="s">
        <v>181</v>
      </c>
      <c r="I99" s="15">
        <v>90.36</v>
      </c>
    </row>
    <row r="100" spans="2:9">
      <c r="B100" s="2" t="s">
        <v>27</v>
      </c>
      <c r="C100" s="1">
        <v>76.873466666666602</v>
      </c>
      <c r="D100" s="16">
        <v>150</v>
      </c>
      <c r="E100" s="3">
        <v>682.04091000000005</v>
      </c>
      <c r="F100" s="2" t="s">
        <v>37</v>
      </c>
      <c r="G100" s="28">
        <v>77.599999999999994</v>
      </c>
      <c r="H100" s="15" t="s">
        <v>181</v>
      </c>
      <c r="I100" s="16">
        <v>90.13</v>
      </c>
    </row>
    <row r="101" spans="2:9">
      <c r="B101" s="2" t="s">
        <v>28</v>
      </c>
      <c r="C101" s="22">
        <v>75.69140625</v>
      </c>
      <c r="D101" s="16">
        <v>128</v>
      </c>
      <c r="E101" s="3">
        <v>667.66512999999998</v>
      </c>
      <c r="F101" s="2" t="s">
        <v>38</v>
      </c>
      <c r="G101" s="24">
        <v>75.650000000000006</v>
      </c>
      <c r="H101" s="15" t="s">
        <v>181</v>
      </c>
      <c r="I101" s="16">
        <v>90.3</v>
      </c>
    </row>
    <row r="102" spans="2:9">
      <c r="B102" s="2" t="s">
        <v>29</v>
      </c>
      <c r="C102" s="22">
        <v>81.805843373494099</v>
      </c>
      <c r="D102" s="16">
        <v>166</v>
      </c>
      <c r="E102" s="3">
        <v>647.18702499999324</v>
      </c>
      <c r="F102" s="2" t="s">
        <v>39</v>
      </c>
      <c r="G102" s="24">
        <v>81.47</v>
      </c>
      <c r="H102" s="15" t="s">
        <v>181</v>
      </c>
      <c r="I102" s="16">
        <v>90.74</v>
      </c>
    </row>
    <row r="103" spans="2:9">
      <c r="B103" s="2" t="s">
        <v>30</v>
      </c>
      <c r="C103" s="1">
        <v>78.569571428571393</v>
      </c>
      <c r="D103" s="16">
        <v>140</v>
      </c>
      <c r="E103" s="3">
        <v>683.15478500000006</v>
      </c>
      <c r="F103" s="2" t="s">
        <v>40</v>
      </c>
      <c r="G103" s="28">
        <v>79.92</v>
      </c>
      <c r="H103" s="15" t="s">
        <v>181</v>
      </c>
      <c r="I103" s="16">
        <v>90.71</v>
      </c>
    </row>
    <row r="104" spans="2:9">
      <c r="B104" s="2" t="s">
        <v>31</v>
      </c>
      <c r="C104" s="1">
        <v>79.642628205128105</v>
      </c>
      <c r="D104" s="16">
        <v>156</v>
      </c>
      <c r="E104" s="3">
        <v>732.03864999999996</v>
      </c>
      <c r="F104" s="2" t="s">
        <v>41</v>
      </c>
      <c r="G104" s="28">
        <v>79.930000000000007</v>
      </c>
      <c r="H104" s="15" t="s">
        <v>181</v>
      </c>
      <c r="I104" s="16">
        <v>90.18</v>
      </c>
    </row>
    <row r="105" spans="2:9">
      <c r="B105" s="2" t="s">
        <v>32</v>
      </c>
      <c r="C105" s="1">
        <v>75.498972602739599</v>
      </c>
      <c r="D105" s="16">
        <v>146</v>
      </c>
      <c r="E105" s="3">
        <v>607.29699999999798</v>
      </c>
      <c r="F105" s="2" t="s">
        <v>42</v>
      </c>
      <c r="G105" s="28">
        <v>77.709999999999994</v>
      </c>
      <c r="H105" s="15" t="s">
        <v>181</v>
      </c>
      <c r="I105" s="16">
        <v>90.21</v>
      </c>
    </row>
    <row r="106" spans="2:9">
      <c r="B106" s="2" t="s">
        <v>33</v>
      </c>
      <c r="C106" s="1">
        <v>76.983642384105906</v>
      </c>
      <c r="D106" s="16">
        <v>151</v>
      </c>
      <c r="E106" s="3">
        <v>666.4268049999904</v>
      </c>
      <c r="F106" s="2" t="s">
        <v>43</v>
      </c>
      <c r="G106" s="28">
        <v>78.7</v>
      </c>
      <c r="H106" s="15" t="s">
        <v>181</v>
      </c>
      <c r="I106" s="16">
        <v>90.78</v>
      </c>
    </row>
    <row r="107" spans="2:9">
      <c r="B107" s="2" t="s">
        <v>34</v>
      </c>
      <c r="C107" s="1">
        <v>75.720944881889807</v>
      </c>
      <c r="D107" s="16">
        <v>128</v>
      </c>
      <c r="E107" s="3">
        <v>634.79018999999994</v>
      </c>
      <c r="F107" s="2" t="s">
        <v>44</v>
      </c>
      <c r="G107" s="28">
        <v>77.150000000000006</v>
      </c>
      <c r="H107" s="15" t="s">
        <v>181</v>
      </c>
      <c r="I107" s="16">
        <v>90.45</v>
      </c>
    </row>
    <row r="108" spans="2:9" ht="15.75" thickBot="1">
      <c r="B108" s="4" t="s">
        <v>35</v>
      </c>
      <c r="C108" s="5">
        <v>80.378905109488898</v>
      </c>
      <c r="D108" s="17">
        <v>137</v>
      </c>
      <c r="E108" s="6">
        <v>849.253999999999</v>
      </c>
      <c r="F108" s="4" t="s">
        <v>45</v>
      </c>
      <c r="G108" s="29">
        <v>81.02</v>
      </c>
      <c r="H108" s="15" t="s">
        <v>181</v>
      </c>
      <c r="I108" s="17">
        <v>90.57</v>
      </c>
    </row>
    <row r="109" spans="2:9" ht="15.75" thickBot="1">
      <c r="B109" s="7" t="s">
        <v>22</v>
      </c>
      <c r="C109" s="8">
        <f>AVERAGE(C99:C108)</f>
        <v>77.977038090208424</v>
      </c>
      <c r="D109" s="19">
        <f>AVERAGE(D99:D108)</f>
        <v>145.4</v>
      </c>
      <c r="E109" s="9">
        <f t="shared" ref="E109" si="5">AVERAGE(E99:E108)</f>
        <v>688.57274949999794</v>
      </c>
      <c r="F109" s="7" t="s">
        <v>22</v>
      </c>
      <c r="G109" s="19">
        <f t="shared" ref="G109:H109" si="6">AVERAGE(G99:G108)</f>
        <v>79.043000000000006</v>
      </c>
      <c r="H109" s="19"/>
      <c r="I109" s="26">
        <f t="shared" ref="I109" si="7">AVERAGE(I99:I108)</f>
        <v>90.443000000000012</v>
      </c>
    </row>
    <row r="110" spans="2:9" ht="15.75" thickBot="1"/>
    <row r="111" spans="2:9" ht="15.75" thickBot="1">
      <c r="B111" s="31" t="s">
        <v>47</v>
      </c>
      <c r="C111" s="32"/>
      <c r="D111" s="32"/>
      <c r="E111" s="32"/>
      <c r="F111" s="32"/>
      <c r="G111" s="32"/>
      <c r="H111" s="32"/>
      <c r="I111" s="34"/>
    </row>
    <row r="112" spans="2:9" ht="15.75" thickBot="1">
      <c r="B112" s="31" t="s">
        <v>138</v>
      </c>
      <c r="C112" s="32"/>
      <c r="D112" s="32"/>
      <c r="E112" s="32"/>
      <c r="F112" s="32"/>
      <c r="G112" s="32"/>
      <c r="H112" s="32"/>
      <c r="I112" s="34"/>
    </row>
    <row r="113" spans="2:9" ht="15.75" thickBot="1">
      <c r="B113" s="7" t="s">
        <v>24</v>
      </c>
      <c r="C113" s="8" t="s">
        <v>135</v>
      </c>
      <c r="D113" s="14" t="s">
        <v>69</v>
      </c>
      <c r="E113" s="9" t="s">
        <v>23</v>
      </c>
      <c r="F113" s="7" t="s">
        <v>24</v>
      </c>
      <c r="G113" s="8" t="s">
        <v>136</v>
      </c>
      <c r="H113" s="14" t="s">
        <v>69</v>
      </c>
      <c r="I113" s="9" t="s">
        <v>23</v>
      </c>
    </row>
    <row r="114" spans="2:9">
      <c r="B114" s="10" t="s">
        <v>26</v>
      </c>
      <c r="C114" s="11">
        <v>78.604999999999905</v>
      </c>
      <c r="D114" s="15">
        <v>152</v>
      </c>
      <c r="E114" s="12">
        <v>715.87299999999902</v>
      </c>
      <c r="F114" s="10" t="s">
        <v>36</v>
      </c>
      <c r="G114" s="27">
        <v>109.33</v>
      </c>
      <c r="H114" s="15" t="s">
        <v>181</v>
      </c>
      <c r="I114" s="15">
        <v>90.25</v>
      </c>
    </row>
    <row r="115" spans="2:9">
      <c r="B115" s="2" t="s">
        <v>27</v>
      </c>
      <c r="C115" s="1">
        <v>76.873466666666602</v>
      </c>
      <c r="D115" s="16">
        <v>150</v>
      </c>
      <c r="E115" s="3">
        <v>682.04091000000005</v>
      </c>
      <c r="F115" s="2" t="s">
        <v>37</v>
      </c>
      <c r="G115" s="28">
        <v>104.81</v>
      </c>
      <c r="H115" s="15" t="s">
        <v>181</v>
      </c>
      <c r="I115" s="16">
        <v>90.32</v>
      </c>
    </row>
    <row r="116" spans="2:9">
      <c r="B116" s="2" t="s">
        <v>28</v>
      </c>
      <c r="C116" s="1">
        <v>75.69140625</v>
      </c>
      <c r="D116" s="16">
        <v>128</v>
      </c>
      <c r="E116" s="3">
        <v>667.66512999999998</v>
      </c>
      <c r="F116" s="2" t="s">
        <v>38</v>
      </c>
      <c r="G116" s="28">
        <v>107.18</v>
      </c>
      <c r="H116" s="15" t="s">
        <v>181</v>
      </c>
      <c r="I116" s="16">
        <v>90.66</v>
      </c>
    </row>
    <row r="117" spans="2:9">
      <c r="B117" s="2" t="s">
        <v>29</v>
      </c>
      <c r="C117" s="1">
        <v>81.805843373494099</v>
      </c>
      <c r="D117" s="16">
        <v>166</v>
      </c>
      <c r="E117" s="3">
        <v>647.18702499999324</v>
      </c>
      <c r="F117" s="2" t="s">
        <v>39</v>
      </c>
      <c r="G117" s="28">
        <v>105.69</v>
      </c>
      <c r="H117" s="15" t="s">
        <v>181</v>
      </c>
      <c r="I117" s="16">
        <v>90.12</v>
      </c>
    </row>
    <row r="118" spans="2:9">
      <c r="B118" s="2" t="s">
        <v>30</v>
      </c>
      <c r="C118" s="1">
        <v>78.569571428571393</v>
      </c>
      <c r="D118" s="16">
        <v>140</v>
      </c>
      <c r="E118" s="3">
        <v>683.15478500000006</v>
      </c>
      <c r="F118" s="2" t="s">
        <v>40</v>
      </c>
      <c r="G118" s="28">
        <v>106.59</v>
      </c>
      <c r="H118" s="15" t="s">
        <v>181</v>
      </c>
      <c r="I118" s="16">
        <v>90.47</v>
      </c>
    </row>
    <row r="119" spans="2:9">
      <c r="B119" s="2" t="s">
        <v>31</v>
      </c>
      <c r="C119" s="1">
        <v>79.642628205128105</v>
      </c>
      <c r="D119" s="16">
        <v>156</v>
      </c>
      <c r="E119" s="3">
        <v>732.03864999999996</v>
      </c>
      <c r="F119" s="2" t="s">
        <v>41</v>
      </c>
      <c r="G119" s="28">
        <v>106.17</v>
      </c>
      <c r="H119" s="15" t="s">
        <v>181</v>
      </c>
      <c r="I119" s="16">
        <v>90.46</v>
      </c>
    </row>
    <row r="120" spans="2:9">
      <c r="B120" s="2" t="s">
        <v>32</v>
      </c>
      <c r="C120" s="1">
        <v>75.498972602739599</v>
      </c>
      <c r="D120" s="16">
        <v>146</v>
      </c>
      <c r="E120" s="3">
        <v>607.29699999999798</v>
      </c>
      <c r="F120" s="2" t="s">
        <v>42</v>
      </c>
      <c r="G120" s="28">
        <v>106.92</v>
      </c>
      <c r="H120" s="15" t="s">
        <v>181</v>
      </c>
      <c r="I120" s="16">
        <v>90.51</v>
      </c>
    </row>
    <row r="121" spans="2:9">
      <c r="B121" s="2" t="s">
        <v>33</v>
      </c>
      <c r="C121" s="1">
        <v>76.983642384105906</v>
      </c>
      <c r="D121" s="16">
        <v>151</v>
      </c>
      <c r="E121" s="3">
        <v>666.4268049999904</v>
      </c>
      <c r="F121" s="2" t="s">
        <v>43</v>
      </c>
      <c r="G121" s="28">
        <v>103.49</v>
      </c>
      <c r="H121" s="15" t="s">
        <v>181</v>
      </c>
      <c r="I121" s="16">
        <v>90.73</v>
      </c>
    </row>
    <row r="122" spans="2:9">
      <c r="B122" s="2" t="s">
        <v>34</v>
      </c>
      <c r="C122" s="1">
        <v>75.720944881889807</v>
      </c>
      <c r="D122" s="16">
        <v>128</v>
      </c>
      <c r="E122" s="3">
        <v>634.79018999999994</v>
      </c>
      <c r="F122" s="2" t="s">
        <v>44</v>
      </c>
      <c r="G122" s="28">
        <v>105.97</v>
      </c>
      <c r="H122" s="15" t="s">
        <v>181</v>
      </c>
      <c r="I122" s="16">
        <v>90.21</v>
      </c>
    </row>
    <row r="123" spans="2:9" ht="15.75" thickBot="1">
      <c r="B123" s="4" t="s">
        <v>35</v>
      </c>
      <c r="C123" s="5">
        <v>80.378905109488898</v>
      </c>
      <c r="D123" s="17">
        <v>137</v>
      </c>
      <c r="E123" s="6">
        <v>849.253999999999</v>
      </c>
      <c r="F123" s="4" t="s">
        <v>45</v>
      </c>
      <c r="G123" s="29">
        <v>103.56</v>
      </c>
      <c r="H123" s="15" t="s">
        <v>181</v>
      </c>
      <c r="I123" s="17">
        <v>90.48</v>
      </c>
    </row>
    <row r="124" spans="2:9" ht="15.75" thickBot="1">
      <c r="B124" s="7" t="s">
        <v>22</v>
      </c>
      <c r="C124" s="8">
        <f>AVERAGE(C114:C123)</f>
        <v>77.977038090208424</v>
      </c>
      <c r="D124" s="19">
        <f>AVERAGE(D114:D123)</f>
        <v>145.4</v>
      </c>
      <c r="E124" s="9">
        <f t="shared" ref="E124" si="8">AVERAGE(E114:E123)</f>
        <v>688.57274949999794</v>
      </c>
      <c r="F124" s="7" t="s">
        <v>22</v>
      </c>
      <c r="G124" s="19">
        <f t="shared" ref="G124:I124" si="9">AVERAGE(G114:G123)</f>
        <v>105.971</v>
      </c>
      <c r="H124" s="19"/>
      <c r="I124" s="26">
        <f t="shared" si="9"/>
        <v>90.421000000000021</v>
      </c>
    </row>
    <row r="126" spans="2:9" ht="15.75" thickBot="1"/>
    <row r="127" spans="2:9" ht="15.75" thickBot="1">
      <c r="B127" s="31" t="s">
        <v>137</v>
      </c>
      <c r="C127" s="32"/>
      <c r="D127" s="32"/>
      <c r="E127" s="32"/>
      <c r="F127" s="32"/>
      <c r="G127" s="32"/>
      <c r="H127" s="32"/>
      <c r="I127" s="34"/>
    </row>
    <row r="128" spans="2:9" ht="15.75" thickBot="1">
      <c r="B128" s="31" t="s">
        <v>139</v>
      </c>
      <c r="C128" s="32"/>
      <c r="D128" s="32"/>
      <c r="E128" s="33"/>
      <c r="F128" s="32" t="s">
        <v>138</v>
      </c>
      <c r="G128" s="32"/>
      <c r="H128" s="32"/>
      <c r="I128" s="34"/>
    </row>
    <row r="129" spans="2:9" ht="15.75" thickBot="1">
      <c r="B129" s="7" t="s">
        <v>24</v>
      </c>
      <c r="C129" s="8" t="s">
        <v>136</v>
      </c>
      <c r="D129" s="14" t="s">
        <v>69</v>
      </c>
      <c r="E129" s="9" t="s">
        <v>23</v>
      </c>
      <c r="F129" s="7" t="s">
        <v>24</v>
      </c>
      <c r="G129" s="8" t="s">
        <v>136</v>
      </c>
      <c r="H129" s="14" t="s">
        <v>69</v>
      </c>
      <c r="I129" s="9" t="s">
        <v>23</v>
      </c>
    </row>
    <row r="130" spans="2:9">
      <c r="B130" s="10" t="s">
        <v>141</v>
      </c>
      <c r="C130" s="23">
        <v>95.86</v>
      </c>
      <c r="D130" s="15" t="s">
        <v>181</v>
      </c>
      <c r="E130" s="15">
        <v>601.22</v>
      </c>
      <c r="F130" s="10" t="s">
        <v>151</v>
      </c>
      <c r="G130" s="23">
        <v>127.69</v>
      </c>
      <c r="H130" s="15" t="s">
        <v>181</v>
      </c>
      <c r="I130" s="15">
        <v>600.5</v>
      </c>
    </row>
    <row r="131" spans="2:9">
      <c r="B131" s="2" t="s">
        <v>142</v>
      </c>
      <c r="C131" s="24">
        <v>97.42</v>
      </c>
      <c r="D131" s="15" t="s">
        <v>181</v>
      </c>
      <c r="E131" s="16">
        <v>600.75</v>
      </c>
      <c r="F131" s="2" t="s">
        <v>152</v>
      </c>
      <c r="G131" s="24">
        <v>130.79</v>
      </c>
      <c r="H131" s="15" t="s">
        <v>181</v>
      </c>
      <c r="I131" s="16">
        <v>600.52</v>
      </c>
    </row>
    <row r="132" spans="2:9">
      <c r="B132" s="2" t="s">
        <v>143</v>
      </c>
      <c r="C132" s="24">
        <v>96.97</v>
      </c>
      <c r="D132" s="15" t="s">
        <v>181</v>
      </c>
      <c r="E132" s="16">
        <v>600.86</v>
      </c>
      <c r="F132" s="2" t="s">
        <v>153</v>
      </c>
      <c r="G132" s="24">
        <v>129.4</v>
      </c>
      <c r="H132" s="15" t="s">
        <v>181</v>
      </c>
      <c r="I132" s="16">
        <v>600.44000000000005</v>
      </c>
    </row>
    <row r="133" spans="2:9">
      <c r="B133" s="2" t="s">
        <v>144</v>
      </c>
      <c r="C133" s="24">
        <v>95.21</v>
      </c>
      <c r="D133" s="15" t="s">
        <v>181</v>
      </c>
      <c r="E133" s="16">
        <v>600.85</v>
      </c>
      <c r="F133" s="2" t="s">
        <v>154</v>
      </c>
      <c r="G133" s="24">
        <v>125.68</v>
      </c>
      <c r="H133" s="15" t="s">
        <v>181</v>
      </c>
      <c r="I133" s="16">
        <v>600.94000000000005</v>
      </c>
    </row>
    <row r="134" spans="2:9">
      <c r="B134" s="2" t="s">
        <v>145</v>
      </c>
      <c r="C134" s="24">
        <v>96.65</v>
      </c>
      <c r="D134" s="15" t="s">
        <v>181</v>
      </c>
      <c r="E134" s="16">
        <v>601.58000000000004</v>
      </c>
      <c r="F134" s="2" t="s">
        <v>155</v>
      </c>
      <c r="G134" s="24">
        <v>128.13</v>
      </c>
      <c r="H134" s="15" t="s">
        <v>181</v>
      </c>
      <c r="I134" s="16">
        <v>600.76</v>
      </c>
    </row>
    <row r="135" spans="2:9">
      <c r="B135" s="2" t="s">
        <v>146</v>
      </c>
      <c r="C135" s="24">
        <v>99.25</v>
      </c>
      <c r="D135" s="15" t="s">
        <v>181</v>
      </c>
      <c r="E135" s="16">
        <v>602.69000000000005</v>
      </c>
      <c r="F135" s="2" t="s">
        <v>156</v>
      </c>
      <c r="G135" s="24">
        <v>128.55000000000001</v>
      </c>
      <c r="H135" s="15" t="s">
        <v>181</v>
      </c>
      <c r="I135" s="16">
        <v>600.96</v>
      </c>
    </row>
    <row r="136" spans="2:9">
      <c r="B136" s="2" t="s">
        <v>147</v>
      </c>
      <c r="C136" s="24">
        <v>96.26</v>
      </c>
      <c r="D136" s="15" t="s">
        <v>181</v>
      </c>
      <c r="E136" s="16">
        <v>602.08000000000004</v>
      </c>
      <c r="F136" s="2" t="s">
        <v>157</v>
      </c>
      <c r="G136" s="24">
        <v>124.91</v>
      </c>
      <c r="H136" s="15" t="s">
        <v>181</v>
      </c>
      <c r="I136" s="16">
        <v>601.74</v>
      </c>
    </row>
    <row r="137" spans="2:9">
      <c r="B137" s="2" t="s">
        <v>148</v>
      </c>
      <c r="C137" s="24">
        <v>96.46</v>
      </c>
      <c r="D137" s="15" t="s">
        <v>181</v>
      </c>
      <c r="E137" s="16">
        <v>601.48</v>
      </c>
      <c r="F137" s="2" t="s">
        <v>158</v>
      </c>
      <c r="G137" s="24">
        <v>130.66</v>
      </c>
      <c r="H137" s="15" t="s">
        <v>181</v>
      </c>
      <c r="I137" s="16">
        <v>600.87</v>
      </c>
    </row>
    <row r="138" spans="2:9">
      <c r="B138" s="2" t="s">
        <v>149</v>
      </c>
      <c r="C138" s="24">
        <v>96.78</v>
      </c>
      <c r="D138" s="15" t="s">
        <v>181</v>
      </c>
      <c r="E138" s="16">
        <v>600.86</v>
      </c>
      <c r="F138" s="2" t="s">
        <v>159</v>
      </c>
      <c r="G138" s="24">
        <v>128.88999999999999</v>
      </c>
      <c r="H138" s="15" t="s">
        <v>181</v>
      </c>
      <c r="I138" s="16">
        <v>602.35</v>
      </c>
    </row>
    <row r="139" spans="2:9" ht="15.75" thickBot="1">
      <c r="B139" s="4" t="s">
        <v>150</v>
      </c>
      <c r="C139" s="25">
        <v>99.85</v>
      </c>
      <c r="D139" s="15" t="s">
        <v>181</v>
      </c>
      <c r="E139" s="17">
        <v>600.49</v>
      </c>
      <c r="F139" s="4" t="s">
        <v>160</v>
      </c>
      <c r="G139" s="25">
        <v>132.99</v>
      </c>
      <c r="H139" s="15" t="s">
        <v>181</v>
      </c>
      <c r="I139" s="17">
        <v>601.33000000000004</v>
      </c>
    </row>
    <row r="140" spans="2:9" ht="15.75" thickBot="1">
      <c r="B140" s="7" t="s">
        <v>22</v>
      </c>
      <c r="C140" s="19">
        <f>AVERAGE(C130:C139)</f>
        <v>97.070999999999998</v>
      </c>
      <c r="D140" s="19"/>
      <c r="E140" s="26">
        <f t="shared" ref="E140" si="10">AVERAGE(E130:E139)</f>
        <v>601.28599999999994</v>
      </c>
      <c r="F140" s="7" t="s">
        <v>22</v>
      </c>
      <c r="G140" s="8">
        <f t="shared" ref="G140:I140" si="11">AVERAGE(G130:G139)</f>
        <v>128.76899999999998</v>
      </c>
      <c r="H140" s="19"/>
      <c r="I140" s="9">
        <f t="shared" si="11"/>
        <v>601.04099999999994</v>
      </c>
    </row>
    <row r="142" spans="2:9" ht="15.75" thickBot="1"/>
    <row r="143" spans="2:9" ht="15.75" thickBot="1">
      <c r="B143" s="31" t="s">
        <v>140</v>
      </c>
      <c r="C143" s="32"/>
      <c r="D143" s="32"/>
      <c r="E143" s="32"/>
      <c r="F143" s="32"/>
      <c r="G143" s="32"/>
      <c r="H143" s="32"/>
      <c r="I143" s="34"/>
    </row>
    <row r="144" spans="2:9" ht="15.75" thickBot="1">
      <c r="B144" s="31" t="s">
        <v>139</v>
      </c>
      <c r="C144" s="32"/>
      <c r="D144" s="32"/>
      <c r="E144" s="33"/>
      <c r="F144" s="32" t="s">
        <v>138</v>
      </c>
      <c r="G144" s="32"/>
      <c r="H144" s="32"/>
      <c r="I144" s="34"/>
    </row>
    <row r="145" spans="2:9" ht="15.75" thickBot="1">
      <c r="B145" s="7" t="s">
        <v>24</v>
      </c>
      <c r="C145" s="8" t="s">
        <v>136</v>
      </c>
      <c r="D145" s="14" t="s">
        <v>69</v>
      </c>
      <c r="E145" s="9" t="s">
        <v>23</v>
      </c>
      <c r="F145" s="7" t="s">
        <v>24</v>
      </c>
      <c r="G145" s="8" t="s">
        <v>136</v>
      </c>
      <c r="H145" s="14" t="s">
        <v>69</v>
      </c>
      <c r="I145" s="9" t="s">
        <v>23</v>
      </c>
    </row>
    <row r="146" spans="2:9">
      <c r="B146" s="10" t="s">
        <v>161</v>
      </c>
      <c r="C146" s="23">
        <v>118.76</v>
      </c>
      <c r="D146" s="15" t="s">
        <v>181</v>
      </c>
      <c r="E146" s="15">
        <v>1803.35</v>
      </c>
      <c r="F146" s="10" t="s">
        <v>171</v>
      </c>
      <c r="G146" s="23">
        <v>145.46</v>
      </c>
      <c r="H146" s="15" t="s">
        <v>181</v>
      </c>
      <c r="I146" s="15">
        <v>1803.29</v>
      </c>
    </row>
    <row r="147" spans="2:9">
      <c r="B147" s="2" t="s">
        <v>162</v>
      </c>
      <c r="C147" s="24">
        <v>113.22</v>
      </c>
      <c r="D147" s="15" t="s">
        <v>181</v>
      </c>
      <c r="E147" s="16">
        <v>1805.56</v>
      </c>
      <c r="F147" s="2" t="s">
        <v>172</v>
      </c>
      <c r="G147" s="24">
        <v>150.49</v>
      </c>
      <c r="H147" s="15" t="s">
        <v>181</v>
      </c>
      <c r="I147" s="16">
        <v>1802.44</v>
      </c>
    </row>
    <row r="148" spans="2:9">
      <c r="B148" s="2" t="s">
        <v>163</v>
      </c>
      <c r="C148" s="24">
        <v>114.51</v>
      </c>
      <c r="D148" s="15" t="s">
        <v>181</v>
      </c>
      <c r="E148" s="16">
        <v>1806.2</v>
      </c>
      <c r="F148" s="2" t="s">
        <v>173</v>
      </c>
      <c r="G148" s="24">
        <v>149.36000000000001</v>
      </c>
      <c r="H148" s="15" t="s">
        <v>181</v>
      </c>
      <c r="I148" s="16">
        <v>1803.53</v>
      </c>
    </row>
    <row r="149" spans="2:9">
      <c r="B149" s="2" t="s">
        <v>164</v>
      </c>
      <c r="C149" s="24">
        <v>110.53</v>
      </c>
      <c r="D149" s="15" t="s">
        <v>181</v>
      </c>
      <c r="E149" s="16">
        <v>1805.1</v>
      </c>
      <c r="F149" s="2" t="s">
        <v>174</v>
      </c>
      <c r="G149" s="24">
        <v>147.91</v>
      </c>
      <c r="H149" s="15" t="s">
        <v>181</v>
      </c>
      <c r="I149" s="16">
        <v>1805.4</v>
      </c>
    </row>
    <row r="150" spans="2:9">
      <c r="B150" s="2" t="s">
        <v>165</v>
      </c>
      <c r="C150" s="24">
        <v>111.24</v>
      </c>
      <c r="D150" s="15" t="s">
        <v>181</v>
      </c>
      <c r="E150" s="16">
        <v>1803.67</v>
      </c>
      <c r="F150" s="2" t="s">
        <v>175</v>
      </c>
      <c r="G150" s="24">
        <v>150.22999999999999</v>
      </c>
      <c r="H150" s="15" t="s">
        <v>181</v>
      </c>
      <c r="I150" s="16">
        <v>1804.38</v>
      </c>
    </row>
    <row r="151" spans="2:9">
      <c r="B151" s="2" t="s">
        <v>166</v>
      </c>
      <c r="C151" s="24">
        <v>112.08</v>
      </c>
      <c r="D151" s="15" t="s">
        <v>181</v>
      </c>
      <c r="E151" s="16">
        <v>1805.88</v>
      </c>
      <c r="F151" s="2" t="s">
        <v>176</v>
      </c>
      <c r="G151" s="24">
        <v>147.29</v>
      </c>
      <c r="H151" s="15" t="s">
        <v>181</v>
      </c>
      <c r="I151" s="16">
        <v>1801.41</v>
      </c>
    </row>
    <row r="152" spans="2:9">
      <c r="B152" s="2" t="s">
        <v>167</v>
      </c>
      <c r="C152" s="24">
        <v>110.94</v>
      </c>
      <c r="D152" s="15" t="s">
        <v>181</v>
      </c>
      <c r="E152" s="16">
        <v>1801.61</v>
      </c>
      <c r="F152" s="2" t="s">
        <v>177</v>
      </c>
      <c r="G152" s="24">
        <v>148.41</v>
      </c>
      <c r="H152" s="15" t="s">
        <v>181</v>
      </c>
      <c r="I152" s="16">
        <v>1806.67</v>
      </c>
    </row>
    <row r="153" spans="2:9">
      <c r="B153" s="2" t="s">
        <v>168</v>
      </c>
      <c r="C153" s="24">
        <v>110.29</v>
      </c>
      <c r="D153" s="15" t="s">
        <v>181</v>
      </c>
      <c r="E153" s="16">
        <v>1806.37</v>
      </c>
      <c r="F153" s="2" t="s">
        <v>178</v>
      </c>
      <c r="G153" s="24">
        <v>145.87</v>
      </c>
      <c r="H153" s="15" t="s">
        <v>181</v>
      </c>
      <c r="I153" s="16">
        <v>1801.12</v>
      </c>
    </row>
    <row r="154" spans="2:9">
      <c r="B154" s="2" t="s">
        <v>169</v>
      </c>
      <c r="C154" s="24">
        <v>115.78</v>
      </c>
      <c r="D154" s="15" t="s">
        <v>181</v>
      </c>
      <c r="E154" s="16">
        <v>1806.25</v>
      </c>
      <c r="F154" s="2" t="s">
        <v>179</v>
      </c>
      <c r="G154" s="24">
        <v>145.66999999999999</v>
      </c>
      <c r="H154" s="15" t="s">
        <v>181</v>
      </c>
      <c r="I154" s="16">
        <v>1801.72</v>
      </c>
    </row>
    <row r="155" spans="2:9" ht="15.75" thickBot="1">
      <c r="B155" s="4" t="s">
        <v>170</v>
      </c>
      <c r="C155" s="25">
        <v>114.29</v>
      </c>
      <c r="D155" s="15" t="s">
        <v>181</v>
      </c>
      <c r="E155" s="17">
        <v>1804.46</v>
      </c>
      <c r="F155" s="4" t="s">
        <v>180</v>
      </c>
      <c r="G155" s="25">
        <v>148.4</v>
      </c>
      <c r="H155" s="15" t="s">
        <v>181</v>
      </c>
      <c r="I155" s="17">
        <v>1801.38</v>
      </c>
    </row>
    <row r="156" spans="2:9" ht="15.75" thickBot="1">
      <c r="B156" s="7" t="s">
        <v>22</v>
      </c>
      <c r="C156" s="19">
        <f>AVERAGE(C146:C155)</f>
        <v>113.16399999999999</v>
      </c>
      <c r="D156" s="19"/>
      <c r="E156" s="26">
        <f t="shared" ref="E156" si="12">AVERAGE(E146:E155)</f>
        <v>1804.8449999999998</v>
      </c>
      <c r="F156" s="7" t="s">
        <v>22</v>
      </c>
      <c r="G156" s="19">
        <f t="shared" ref="G156:I156" si="13">AVERAGE(G146:G155)</f>
        <v>147.90900000000002</v>
      </c>
      <c r="H156" s="19"/>
      <c r="I156" s="26">
        <f t="shared" si="13"/>
        <v>1803.134</v>
      </c>
    </row>
  </sheetData>
  <mergeCells count="28">
    <mergeCell ref="B48:I48"/>
    <mergeCell ref="B96:I96"/>
    <mergeCell ref="B65:I65"/>
    <mergeCell ref="B80:I80"/>
    <mergeCell ref="B66:I66"/>
    <mergeCell ref="B81:I81"/>
    <mergeCell ref="B111:I111"/>
    <mergeCell ref="B97:I97"/>
    <mergeCell ref="B112:I112"/>
    <mergeCell ref="B1:I1"/>
    <mergeCell ref="B63:I63"/>
    <mergeCell ref="B33:I33"/>
    <mergeCell ref="B34:E34"/>
    <mergeCell ref="F34:I34"/>
    <mergeCell ref="B3:I3"/>
    <mergeCell ref="B4:E4"/>
    <mergeCell ref="F4:I4"/>
    <mergeCell ref="B18:I18"/>
    <mergeCell ref="B19:E19"/>
    <mergeCell ref="F19:I19"/>
    <mergeCell ref="B49:E49"/>
    <mergeCell ref="F49:I49"/>
    <mergeCell ref="B144:E144"/>
    <mergeCell ref="F144:I144"/>
    <mergeCell ref="B127:I127"/>
    <mergeCell ref="B128:E128"/>
    <mergeCell ref="F128:I128"/>
    <mergeCell ref="B143:I14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WinuE</cp:lastModifiedBy>
  <dcterms:created xsi:type="dcterms:W3CDTF">2011-08-05T13:24:01Z</dcterms:created>
  <dcterms:modified xsi:type="dcterms:W3CDTF">2014-09-17T22:28:26Z</dcterms:modified>
</cp:coreProperties>
</file>